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70" windowWidth="19320" windowHeight="11580"/>
  </bookViews>
  <sheets>
    <sheet name="NEA PROIONTA ANAFORAS 1230" sheetId="1" r:id="rId1"/>
  </sheets>
  <definedNames>
    <definedName name="_xlnm._FilterDatabase" localSheetId="0" hidden="1">'NEA PROIONTA ANAFORAS 1230'!$A$1:$J$153</definedName>
    <definedName name="_xlnm.Print_Titles" localSheetId="0">'NEA PROIONTA ANAFORAS 1230'!$1:$1</definedName>
  </definedNames>
  <calcPr calcId="125725"/>
</workbook>
</file>

<file path=xl/calcChain.xml><?xml version="1.0" encoding="utf-8"?>
<calcChain xmlns="http://schemas.openxmlformats.org/spreadsheetml/2006/main">
  <c r="J119" i="1"/>
  <c r="J18"/>
  <c r="J98"/>
  <c r="J118" l="1"/>
  <c r="H118"/>
</calcChain>
</file>

<file path=xl/sharedStrings.xml><?xml version="1.0" encoding="utf-8"?>
<sst xmlns="http://schemas.openxmlformats.org/spreadsheetml/2006/main" count="1067" uniqueCount="702">
  <si>
    <t>BARCODE</t>
  </si>
  <si>
    <t>ATCCODE</t>
  </si>
  <si>
    <t>KAK</t>
  </si>
  <si>
    <t>026540404</t>
  </si>
  <si>
    <t>2800265404043</t>
  </si>
  <si>
    <t>DOGMATYL CAPS 50MG/CAP BTx24(BLIST1x24)</t>
  </si>
  <si>
    <t>N05AL01</t>
  </si>
  <si>
    <t>SULPIRIDE</t>
  </si>
  <si>
    <t>SANOFI-AVENTIS AEBE</t>
  </si>
  <si>
    <t>042640304</t>
  </si>
  <si>
    <t>2800426403045</t>
  </si>
  <si>
    <t>MAALOX ORAL.SUSP (200+114) MG/5 ML BT x 1 BOTTLE x250ML (PET BOTTLE with PP closure and PE liner)</t>
  </si>
  <si>
    <t>A02AD01</t>
  </si>
  <si>
    <t>MAGNESIUM HYDROXIDE:ALUMINIUM OXIDE</t>
  </si>
  <si>
    <t>044100104</t>
  </si>
  <si>
    <t>2800441001042</t>
  </si>
  <si>
    <t>PLAQUENIL F.C.TAB 200MG/TAB BT x 30 (BLIST 2x15)</t>
  </si>
  <si>
    <t>P01BA02</t>
  </si>
  <si>
    <t>HYDROXYCHLOROQUINE SULFATE</t>
  </si>
  <si>
    <t>112790102</t>
  </si>
  <si>
    <t>2801127901021</t>
  </si>
  <si>
    <t>THYRO-4 TAB 100MCG/TAB BTx1 BOTTLE x30</t>
  </si>
  <si>
    <t>H03AA01</t>
  </si>
  <si>
    <t>LEVOTHYROXINE SODIUM</t>
  </si>
  <si>
    <t>ANGELINI PHARMA HELLAS ΑΝΩΝΥΜΗ ΒΙΟΜΗΧΑΝΙΚΗ &amp; ΕΜΠΟΡΙΚΗ ΕΤΑΙΡΕΙΑ ΠΑΡΑΓΩΓΗΣ &amp; ΕΜΠΟΡΙΑΣ ΦΑΡΜΑΚΩΝ Δ.Τ. ANGELINI PHARMA HELLAS ABEE</t>
  </si>
  <si>
    <t>112790202</t>
  </si>
  <si>
    <t>2801127902028</t>
  </si>
  <si>
    <t>THYRO-4 TAB 200MCG/TAB BTx1 BOTTLE x30</t>
  </si>
  <si>
    <t>112790302</t>
  </si>
  <si>
    <t>2801127903025</t>
  </si>
  <si>
    <t>THYRO-4 TAB 25MCG/TAB BTx1 BOTTLE x30</t>
  </si>
  <si>
    <t>112790402</t>
  </si>
  <si>
    <t>2801127904022</t>
  </si>
  <si>
    <t>THYRO-4 TAB 50MCG/TAB BTx1 BOTTLE x30</t>
  </si>
  <si>
    <t>112790502</t>
  </si>
  <si>
    <t>2801127905029</t>
  </si>
  <si>
    <t>THYRO-4 TAB 75MCG/TAB BTx1 BOTTLE x30</t>
  </si>
  <si>
    <t>112790602</t>
  </si>
  <si>
    <t>2801127906026</t>
  </si>
  <si>
    <t>THYRO-4 TAB 125MCG/TAB BTx1 BOTTLE x30</t>
  </si>
  <si>
    <t>112790702</t>
  </si>
  <si>
    <t>2801127907023</t>
  </si>
  <si>
    <t>THYRO-4 TAB 150MCG/TAB BTx1 BOTTLE x30</t>
  </si>
  <si>
    <t>112790802</t>
  </si>
  <si>
    <t>2801127908020</t>
  </si>
  <si>
    <t>THYRO-4 TAB 175MCG/TAB BTx1 BOTTLE x30</t>
  </si>
  <si>
    <t>166630102</t>
  </si>
  <si>
    <t>2801666301023</t>
  </si>
  <si>
    <t>TRAVOGEN CREAM 1% (W/W) TUB x 30 G</t>
  </si>
  <si>
    <t>D01AC05</t>
  </si>
  <si>
    <t>ISOCONAZOLE NITRATE</t>
  </si>
  <si>
    <t>BAYER ΕΛΛΑΣ ΑΒΕΕ</t>
  </si>
  <si>
    <t>175990803</t>
  </si>
  <si>
    <t>2801759908030</t>
  </si>
  <si>
    <t>AUGMENTIN PD.I.S.INF (1+0,2)G/VIAL BTx10 VIALS</t>
  </si>
  <si>
    <t>J01CR02</t>
  </si>
  <si>
    <t>AMOXICILLIN SODIUM:CLAVULANATE POTASSIUM</t>
  </si>
  <si>
    <t>GLAXOSMITHKLINE AEBE</t>
  </si>
  <si>
    <t>175991114</t>
  </si>
  <si>
    <t>2801759911146</t>
  </si>
  <si>
    <t>AUGMENTIN F.C.TAB (875+125)MG/TAB BTx12  (PVC/Alu/Polyamide laminate blister)</t>
  </si>
  <si>
    <t>AMOXICILLIN TRIHYDRATE:CLAVULANATE POTASSIUM</t>
  </si>
  <si>
    <t>185411602</t>
  </si>
  <si>
    <t>2801854116026</t>
  </si>
  <si>
    <t>APOTEL EF.TAB 1G/TAB BTxTUB (πλαστικό σωληνάριο+αφυγραντικό)x8</t>
  </si>
  <si>
    <t>N02BE01</t>
  </si>
  <si>
    <t>PARACETAMOL</t>
  </si>
  <si>
    <t>UNI-PHARMA ΚΛΕΩΝ ΤΣΕΤΗΣ ΦΑΡΜΑΚΕΥΤΙΚΑ ΕΡΓΑΣΤΗΡΙΑ ΑΒΕΕ</t>
  </si>
  <si>
    <t>189960120</t>
  </si>
  <si>
    <t>2801899601204</t>
  </si>
  <si>
    <t>SODIUM CHLORIDE/ΒΙΟΣΕΡ SOL.INF 0,9% W/V BTx1 BOTTLE x 50 ML (ΟΒΑΛ ΦΙΑΛΗ)</t>
  </si>
  <si>
    <t>B05XA03</t>
  </si>
  <si>
    <t>SODIUM CHLORIDE</t>
  </si>
  <si>
    <t>ΒΙΟΣΕΡ Α.Ε.</t>
  </si>
  <si>
    <t>189960306</t>
  </si>
  <si>
    <t>2801899603062</t>
  </si>
  <si>
    <t>SODIUM CHLORIDE/ΒΙΟΣΕΡ INJ.SOL 0,9% BTx20AMPSx5ML (πλαστικό P.E. AMP)</t>
  </si>
  <si>
    <t>189960307</t>
  </si>
  <si>
    <t>2801899603079</t>
  </si>
  <si>
    <t>SODIUM CHLORIDE/ΒΙΟΣΕΡ INJ.SOL 0,9% BTx20AMPSx10ML (πλαστικό P.E. AMP)</t>
  </si>
  <si>
    <t>190210203</t>
  </si>
  <si>
    <t>2801902102032</t>
  </si>
  <si>
    <t>MAALOX PLUS ORAL.SUSP (114+200+25)MG/5ML BT x 1 BOTTLE x 250 ML (PET BOTTLE with PP closure and PE liner)</t>
  </si>
  <si>
    <t>A02AF02</t>
  </si>
  <si>
    <t>ALUMINIUM HYDROXIDE:MAGNESIUM HYDROXIDE PASTE:DIMETICONE, ACTIVATED</t>
  </si>
  <si>
    <t>199700103</t>
  </si>
  <si>
    <t>2801997001036</t>
  </si>
  <si>
    <t>ELITYRAN PS.INJ.SUS 3,75MG/VIALήPF.SYR. BTx 1 PF.SYR + 1 set χορήγησης [1 PF.SYR.(γυάλινη, τύπου 1, χωρισμένη σε δύο θαλάμους με ελαστικό (chlorobutyl) διαχωριστικό που περιέχει τη δραστική και το διαλύτη] + 1 έμβολο σύριγγας+Βελόνα διαμέτρου 23 GAUSE με εξάρτημα ασφαλείας</t>
  </si>
  <si>
    <t>L02AE02</t>
  </si>
  <si>
    <t>LEUPRORELIN ACETATE</t>
  </si>
  <si>
    <t>TAKEDA ΕΛΛΑΣ ΦΑΡΜΑΚΕΥΤΙΚΗ ΑΝΩΝΥΜΗ ΕΤΑΙΡΕΙΑ Δ.Τ. TAKEDA ΕΛΛΑΣ Α.Ε.</t>
  </si>
  <si>
    <t>199700204</t>
  </si>
  <si>
    <t>2801997002040</t>
  </si>
  <si>
    <t>ELITYRAN PS.INJ.SUS 11,25MG/VIALήPF.SYR. BT x 1 PF.SYR +1 set χορήγησης 1 PF.SYR.[1 PF.SYR.(γυάλινη, τύπου 1, χωρισμένη σε δύο θαλάμους με ελαστικό (chlorobutyl) διαχωριστικό που περιέχει τη δραστική και το διαλύτη] + 1 έμβολο σύριγγας+Βελόνα διαμέτρου 23 GAUSE με εξάρτημα ασφαλείας</t>
  </si>
  <si>
    <t>200970110</t>
  </si>
  <si>
    <t>2802009701104</t>
  </si>
  <si>
    <t>SODIUM CHLORIDE/BAXTER INJ.SO.INF 0,9% BAGX3000ML</t>
  </si>
  <si>
    <t>BAXTER HELLAS ΕΠΕ</t>
  </si>
  <si>
    <t>206820303</t>
  </si>
  <si>
    <t>2802068203038</t>
  </si>
  <si>
    <t>PANADOL EXTRA F.C.TAB (500+65)MG/TAB BTx16 (PVC/Al blister)</t>
  </si>
  <si>
    <t>N02BE51</t>
  </si>
  <si>
    <t>CAFFEINE:PARACETAMOL</t>
  </si>
  <si>
    <t>220410202</t>
  </si>
  <si>
    <t>2802204102027</t>
  </si>
  <si>
    <t>MEMODRIN GRA.OR.SOL 1500MG/SACHET BTx30 SACHETS</t>
  </si>
  <si>
    <t>N06BX11</t>
  </si>
  <si>
    <t>ANIRACETAM</t>
  </si>
  <si>
    <t>LAVIPHARM HELLAS AE</t>
  </si>
  <si>
    <t>220410302</t>
  </si>
  <si>
    <t>2802204103024</t>
  </si>
  <si>
    <t>MEMODRIN F.C.TAB 750MG/TAB ΒΤx60(BLIST 6x10)</t>
  </si>
  <si>
    <t>223000202</t>
  </si>
  <si>
    <t>2802230002025</t>
  </si>
  <si>
    <t>TRUSOPT PF «ΧΩΡΙΣ ΣΥΝΤΗΡΗΤΙΚΟ» EY.DRO.SOL 20MG/ML BTx 60 (σταγονόμετρα μιας δόσης x 0,2ML)σε 4 σάκκους ανά 15</t>
  </si>
  <si>
    <t>S01EC03</t>
  </si>
  <si>
    <t>DORZOLAMIDE HYDROCHLORIDE</t>
  </si>
  <si>
    <t>ΒΙΑΝΕΞ Α.Ε. ΑΝΩΝΥΜΟΣ ΕΜΠΟΡΟΒΙΟΜΗΧΑΝΙΚΗ-ΤΟΥΡΙΣΤΙΚΗ-ΞΕΝΟΔΟΧΕΙΑΚΗ ΚΑΙ ΝΑΥΤΙΛΙΑΚΗ ΑΝΩΝΥΜΟΣ ΕΤΑΙΡΕΙΑ Δ.Τ. ΒΙΑΝΕΞ Α.Ε.</t>
  </si>
  <si>
    <t>225402203</t>
  </si>
  <si>
    <t>2802254022030</t>
  </si>
  <si>
    <t>HUMALOG KWIKPEN INJ.SOL 200 U/ML BTx5 PF.PEN x3ML (6,9mg/ML)</t>
  </si>
  <si>
    <t>A10AB04</t>
  </si>
  <si>
    <t>INSULIN LISPRO</t>
  </si>
  <si>
    <t>ELI-LILLY NEDERLAND B.V., THE NEDERLANDS</t>
  </si>
  <si>
    <t>004260302</t>
  </si>
  <si>
    <t>2800042603027</t>
  </si>
  <si>
    <t>PRIMPERAN SYR 5MG/5ML FLx200ML (+ δοσιμετρική σύριγγα)</t>
  </si>
  <si>
    <t>A03FA01</t>
  </si>
  <si>
    <t>METOCLOPRAMIDE HYDROCHLORIDE MONOHYDRATE</t>
  </si>
  <si>
    <t>005700402</t>
  </si>
  <si>
    <t>2800057004024</t>
  </si>
  <si>
    <t>XYLOCAINE GEL.EXT.US 2% W/W BTx10TUBS x30G</t>
  </si>
  <si>
    <t>N01BB02</t>
  </si>
  <si>
    <t>LIDOCAINE HYDROCHLORIDE MONOHYDRATE</t>
  </si>
  <si>
    <t>ASTRAZENECA A.E.</t>
  </si>
  <si>
    <t>016390104</t>
  </si>
  <si>
    <t>2800163901040</t>
  </si>
  <si>
    <t>ANGORON TAB 200MG/TAB BT x 30 (BLIST 2x15)</t>
  </si>
  <si>
    <t>C01BD01</t>
  </si>
  <si>
    <t>AMIODARONE HYDROCHLORIDE</t>
  </si>
  <si>
    <t>023160103</t>
  </si>
  <si>
    <t>2800231601032</t>
  </si>
  <si>
    <t>FUCIDIN CREAM 2% TUBx 30G</t>
  </si>
  <si>
    <t>D06AX01</t>
  </si>
  <si>
    <t>FUSIDIC ACID</t>
  </si>
  <si>
    <t>ΛΕΟ ΦΑΡΜΑΚΕΥΤΙΚΗ ΕΛΛΑΣ ΑΝΩΝΥΜΗ ΕΤΑΙΡΕΙΑ Δ.Τ. ΛΕΟ ΦΑΡΜΑΚΕΥΤΙΚΗ ΕΛΛΑΣ ΑΕ &amp; LEO PHARMACEUTICAL HELLAS SA</t>
  </si>
  <si>
    <t>023160303</t>
  </si>
  <si>
    <t>2800231603036</t>
  </si>
  <si>
    <t>FUCIDIN OINTMENT 2% TUBx 30G</t>
  </si>
  <si>
    <t>SODIUM FUSIDATE</t>
  </si>
  <si>
    <t>235560101</t>
  </si>
  <si>
    <t>2802355601011</t>
  </si>
  <si>
    <t>NARAMIG F.C.TAB 2,5MG/TAB BTx2 (BLISTER)</t>
  </si>
  <si>
    <t>N02CC02</t>
  </si>
  <si>
    <t>NARATRIPTAN HYDROCHLORIDE</t>
  </si>
  <si>
    <t>235650101</t>
  </si>
  <si>
    <t>2802356501013</t>
  </si>
  <si>
    <t>OPTISON INJ.AIR.MI 5-8x10(8)/ML VIALx3ML</t>
  </si>
  <si>
    <t>V08DA01</t>
  </si>
  <si>
    <t>OCTAFLUOROPROPANE</t>
  </si>
  <si>
    <t>GE HEALTHCARE A.S., OSLO, NORWAY</t>
  </si>
  <si>
    <t>243750302</t>
  </si>
  <si>
    <t>2802437503028</t>
  </si>
  <si>
    <t>SYNAGIS INJ.SOL 100MG/ML BTx1 GLASS VIAL x 1ml</t>
  </si>
  <si>
    <t>J06BB16</t>
  </si>
  <si>
    <t>PALIVIZUMAB</t>
  </si>
  <si>
    <t>ABBVIE LTD, UNITED KINGDOM</t>
  </si>
  <si>
    <t>245210102</t>
  </si>
  <si>
    <t>2802452101025</t>
  </si>
  <si>
    <t>DUXIL SYR 2,7G/10ML(DOSE) BT x 6 PET/AL/PE stickpacks των 10ML</t>
  </si>
  <si>
    <t>R05CB03</t>
  </si>
  <si>
    <t>CARBOCISTEINE LYSINE MONOHYDRATE</t>
  </si>
  <si>
    <t>GALENICA ΑΕ</t>
  </si>
  <si>
    <t>251150103</t>
  </si>
  <si>
    <t>2802511501032</t>
  </si>
  <si>
    <t>TRAVATAN EY.DRO.SOL 40MC/ML BTx1 BOTTLE (LDPE) x 2,5ML</t>
  </si>
  <si>
    <t>S01EE04</t>
  </si>
  <si>
    <t>TRAVOPROST</t>
  </si>
  <si>
    <t>ALCON LABORATORIES LTD, U.K</t>
  </si>
  <si>
    <t>265990202</t>
  </si>
  <si>
    <t>2802659902029</t>
  </si>
  <si>
    <t>TACHOSIL SEAL.MATR 4,8cm x 4,8cm//MATR 1 προ-τυλιγμένο υπόστρωμα 4,8 cm x 4,8 cm σε κυψέλη (αλουμίνιο)</t>
  </si>
  <si>
    <t>B02BC30</t>
  </si>
  <si>
    <t>HUMAN FIBRINOGEN:HUMAN THROMBIN</t>
  </si>
  <si>
    <t>TAKEDA AUSTRIA GMBH, LINZ, AUSTRIA</t>
  </si>
  <si>
    <t>266090102</t>
  </si>
  <si>
    <t>2802660901028</t>
  </si>
  <si>
    <t>ANAPEN INJ.SOL 150MCG/0,3ML PF.SYR BTx2PF.SYR.x0,3ML</t>
  </si>
  <si>
    <t>C01CA24</t>
  </si>
  <si>
    <t>EPINEPHRINE</t>
  </si>
  <si>
    <t>ALLERTEC HELLAS A.E.</t>
  </si>
  <si>
    <t>266090202</t>
  </si>
  <si>
    <t>2802660902025</t>
  </si>
  <si>
    <t>ANAPEN INJ.SOL 300MCG/0,3ML PF.SYR. BTx2PF.SYR.x0,3ML</t>
  </si>
  <si>
    <t>270930301</t>
  </si>
  <si>
    <t>2802709303011</t>
  </si>
  <si>
    <t>NOXAFIL C/S.SOL.IN 300mg/VIAL BTx1 VIAL</t>
  </si>
  <si>
    <t>J02AC04</t>
  </si>
  <si>
    <t>POSACONAZOLE</t>
  </si>
  <si>
    <t>MERCK SHARP&amp;DOHME LTD HERFORD UK</t>
  </si>
  <si>
    <t>272470104</t>
  </si>
  <si>
    <t>2802724701045</t>
  </si>
  <si>
    <t>DUOTRAV EY.DRO.SOL 40μg/ml+5mg/ml BT x 1 BOTTLE (LDPE) x 2,5 ML</t>
  </si>
  <si>
    <t>S01ED51</t>
  </si>
  <si>
    <t>TRAVOPROST:TIMOLOL</t>
  </si>
  <si>
    <t>278110701</t>
  </si>
  <si>
    <t>2802781107019</t>
  </si>
  <si>
    <t>REVLIMID CAPS 20MG/CAP BT x21 (BLIST 3x7) σε BLISTERS (PVC/PCTFE/αλουμίνιο)</t>
  </si>
  <si>
    <t>L04AX04</t>
  </si>
  <si>
    <t>LENALIDOMIDE</t>
  </si>
  <si>
    <t>CELGENE EUROPE LTD, U.K.</t>
  </si>
  <si>
    <t>279850303</t>
  </si>
  <si>
    <t>2802798503033</t>
  </si>
  <si>
    <t>LERCAPREL F.C.TAB (20+20)MG/TAB BTx28 (polyamide -alu-PVC/ALU blister)</t>
  </si>
  <si>
    <t>C09BB02</t>
  </si>
  <si>
    <t>ENALAPRIL MALEATE:LERCANIDIPINE HYDROCHLORIDE</t>
  </si>
  <si>
    <t>RECORDATI HELLAS PHARMACEUTICALS A.E.</t>
  </si>
  <si>
    <t>279860303</t>
  </si>
  <si>
    <t>2802798603030</t>
  </si>
  <si>
    <t>ZANERIL F.C.TAB (20+20)MG/TAB BTx28  (Polyamide-Aluminium-PVC/Aluminium Blister)</t>
  </si>
  <si>
    <t>RECORDATI IRELAND LTD, IRELAND</t>
  </si>
  <si>
    <t>282090201</t>
  </si>
  <si>
    <t>2802820902018</t>
  </si>
  <si>
    <t>NEVANAC EY.DRO.SUS 3MG/ML BT x 1 BOTTLE (LDPE) x 3 ML</t>
  </si>
  <si>
    <t>S01BC10</t>
  </si>
  <si>
    <t>NEPAFENAC</t>
  </si>
  <si>
    <t>287120101</t>
  </si>
  <si>
    <t>2802871201016</t>
  </si>
  <si>
    <t>KUVAN SOLU.TAB 100 MG BOTTLE x 30</t>
  </si>
  <si>
    <t>A16AX07</t>
  </si>
  <si>
    <t>SAPROPTERIN DIHYDROCHLORIDE</t>
  </si>
  <si>
    <t>MERCK SERONO EUROPE LTD, U.K.</t>
  </si>
  <si>
    <t>288310404</t>
  </si>
  <si>
    <t>2802883104046</t>
  </si>
  <si>
    <t>OMNITROPE INJ.SOL 10mg/1,5 ML BTx1 CARTR.(for SurePal 10) x 1,5ml</t>
  </si>
  <si>
    <t>H01AC01</t>
  </si>
  <si>
    <t>SOMATROPIN</t>
  </si>
  <si>
    <t>SANDOZ GMBH, KUNDL, AUSTRIA</t>
  </si>
  <si>
    <t>288310405</t>
  </si>
  <si>
    <t>2802883104053</t>
  </si>
  <si>
    <t>OMNITROPE INJ.SOL 10mg/1,5 ML BTx5 CARTR.(for SurePal 10) x 1,5ml</t>
  </si>
  <si>
    <t>289390108</t>
  </si>
  <si>
    <t>2802893901086</t>
  </si>
  <si>
    <t>EPIDUO GEL.EXT.US (0,1+2,5)% W/W BTx1 PUMP x30 G (multidose contaner with airless pump)</t>
  </si>
  <si>
    <t>D10AD53</t>
  </si>
  <si>
    <t>ADAPALENE:BENZOYL PEROXIDE</t>
  </si>
  <si>
    <t>GALDERMA ΕΛΛΑΣ ΑΕ</t>
  </si>
  <si>
    <t>290450101</t>
  </si>
  <si>
    <t>2802904501014</t>
  </si>
  <si>
    <t>VICTOZA IN.SO.PF.P 6MG/ML BTx1 PF PEN x3ML</t>
  </si>
  <si>
    <t>A10BX07</t>
  </si>
  <si>
    <t>LIRAGLUTIDE</t>
  </si>
  <si>
    <t>NOVO NORDISK A/S, BAGSVAERD, DENMARK</t>
  </si>
  <si>
    <t>290500101</t>
  </si>
  <si>
    <t>2802905001018</t>
  </si>
  <si>
    <t>TRIESENCE INJ.SUSP 40MG/ML BTx1 VIALx1 ML</t>
  </si>
  <si>
    <t>S01BA05</t>
  </si>
  <si>
    <t>TRIAMCINOLONE ACETONIDE</t>
  </si>
  <si>
    <t>ΑΛΚΟΝ ΛΑΜΠΟΡΑΤΟΡΙΣ ΕΛΛΑΣ ΑΕΒΕ</t>
  </si>
  <si>
    <t>293040101</t>
  </si>
  <si>
    <t>2802930401012</t>
  </si>
  <si>
    <t>BOCOUTURE PD.INJ.SOL 50LD-UNITS/VIAL BTx1 VIAL</t>
  </si>
  <si>
    <t>M03AX01</t>
  </si>
  <si>
    <t>CLOSTRIDIUM BOTULILUM TYPE-A TOXIN</t>
  </si>
  <si>
    <t>MERZ PHARMACEUTICALS GMBH, GERMANY</t>
  </si>
  <si>
    <t>293820102</t>
  </si>
  <si>
    <t>2802938201027</t>
  </si>
  <si>
    <t>EFFENTORA BUC.TAB 100MCG/TAB BTx28 σε BLISTERS PVC/ALU/PA/PVC</t>
  </si>
  <si>
    <t>N02AB03</t>
  </si>
  <si>
    <t>FENTANYL CITRATE</t>
  </si>
  <si>
    <t>TEVA B.V., THE NETHERLANDS</t>
  </si>
  <si>
    <t>293820202</t>
  </si>
  <si>
    <t>2802938202024</t>
  </si>
  <si>
    <t>EFFENTORA BUC.TAB 200MCG/TAB BTx28 σε BLISTERS PVC/ALU/PA/PVC</t>
  </si>
  <si>
    <t>293820302</t>
  </si>
  <si>
    <t>2802938203021</t>
  </si>
  <si>
    <t>EFFENTORA BUC.TAB 400MCG/TAB BTx28 σε BLISTERS PVC/ALU/PA/PVC</t>
  </si>
  <si>
    <t>293820402</t>
  </si>
  <si>
    <t>2802938204028</t>
  </si>
  <si>
    <t>EFFENTORA BUC.TAB 600MCG/TAB BTx28 σε BLISTERS PVC/ALU/PA/PVC</t>
  </si>
  <si>
    <t>293820502</t>
  </si>
  <si>
    <t>2802938205025</t>
  </si>
  <si>
    <t>EFFENTORA BUC.TAB 800MCG/TAB BTx28 σε BLISTERS PVC/ALU/PA/PVC</t>
  </si>
  <si>
    <t>295250103</t>
  </si>
  <si>
    <t>2802952501035</t>
  </si>
  <si>
    <t>EPORATIO INJ.SO.PFS 1000IU/0,5ML BTx6PF.SYRx0,5ML (με βελόνα ασφαλείας)</t>
  </si>
  <si>
    <t>B03XA01</t>
  </si>
  <si>
    <t>EPOETIN THETA</t>
  </si>
  <si>
    <t>RATIOPHARM GMBH, DEUTSCHLAND</t>
  </si>
  <si>
    <t>295250203</t>
  </si>
  <si>
    <t>2802952502032</t>
  </si>
  <si>
    <t>EPORATIO INJ.SO.PFS 2000IU/0,5ML BTx6PF.SYRx0,5ML (με βελόνα ασφαλείας)</t>
  </si>
  <si>
    <t>295250303</t>
  </si>
  <si>
    <t>2802952503039</t>
  </si>
  <si>
    <t>EPORATIO INJ.SO.PFS 3000IU/0,5ML BTx6PF.SYRx0,5ML (με βελόνα ασφαλείας)</t>
  </si>
  <si>
    <t>295250403</t>
  </si>
  <si>
    <t>2802952504036</t>
  </si>
  <si>
    <t>EPORATIO INJ.SO.PFS 4000IU/0,5ML BTx6PF.SYRx0,5ML (με βελόνα ασφαλείας)</t>
  </si>
  <si>
    <t>295250503</t>
  </si>
  <si>
    <t>2802952505033</t>
  </si>
  <si>
    <t>EPORATIO INJ.SO.PFS 5000IU/0,5ML BTx6PF.SYRx0,5ML (με βελόνα ασφαλείας)</t>
  </si>
  <si>
    <t>295250609</t>
  </si>
  <si>
    <t>2802952506092</t>
  </si>
  <si>
    <t>EPORATIO INJ.SO.PFS 10000IU/1ML BTx6 PF.SYRx1,0ML (με βελόνα ασφαλείας)</t>
  </si>
  <si>
    <t>295250707</t>
  </si>
  <si>
    <t>2802952507075</t>
  </si>
  <si>
    <t>EPORATIO INJ.SO.PFS 20000IU/1ML BTx 1 PF.SYRx 1,0ML (με βελόνα ασφαλείας)</t>
  </si>
  <si>
    <t>295250807</t>
  </si>
  <si>
    <t>2802952508072</t>
  </si>
  <si>
    <t>EPORATIO INJ.SO.PFS 30000IU/1ML BTx 1 PF.SYRx 1,0ML (με βελόνα ασφαλείας)</t>
  </si>
  <si>
    <t>295250808</t>
  </si>
  <si>
    <t>2802952508089</t>
  </si>
  <si>
    <t>EPORATIO INJ.SO.PFS 30000IU/1ML BTx 4 PF.SYRx 1,0ML (με βελόνα ασφαλείας)</t>
  </si>
  <si>
    <t>298920208</t>
  </si>
  <si>
    <t>2802989202080</t>
  </si>
  <si>
    <t>ELIQUIS F.C.TAB 5MG/TAB BTx28  (PVC/PVDC/alu blister)</t>
  </si>
  <si>
    <t>B01AF02</t>
  </si>
  <si>
    <t>APIXABAN</t>
  </si>
  <si>
    <t>BRISTOL-MYERS SQUIBB/PFIZER EEIG, U.K.</t>
  </si>
  <si>
    <t>299440303</t>
  </si>
  <si>
    <t>2802994403038</t>
  </si>
  <si>
    <t>CURILEN CAPS (5+100)MG/CAP BTx30 (PVC/PCTFE-AL/PVC BLISTERS PACKS)</t>
  </si>
  <si>
    <t>C07AB57</t>
  </si>
  <si>
    <t>ACETYLSALICYLIC ACID:BISOPROLOL FUMARATE</t>
  </si>
  <si>
    <t>299440403</t>
  </si>
  <si>
    <t>2802994404035</t>
  </si>
  <si>
    <t>CURILEN CAPS (10+100)MG/CAP BTx30 (PVC/PCTFE-AL/PVC BLISTERS PACKS)</t>
  </si>
  <si>
    <t>299990201</t>
  </si>
  <si>
    <t>2802999902017</t>
  </si>
  <si>
    <t>BYDUREON P.S.IPR.PP 2MG BTx4 προγεμισμένες συσκεύες τύπου πένας εφάπαξ δόσεων</t>
  </si>
  <si>
    <t>A10BX04</t>
  </si>
  <si>
    <t>EXENATIDE</t>
  </si>
  <si>
    <t>ASTRAZENECA AB, SOEDERTAELJE, SWEDEN</t>
  </si>
  <si>
    <t>300200402</t>
  </si>
  <si>
    <t>2803002004025</t>
  </si>
  <si>
    <t>VOTUBIA DISP.TAB 2MG/TAB BTx30 σε κυψέλη (alu/PA/alu/PVC)</t>
  </si>
  <si>
    <t>L01XE10</t>
  </si>
  <si>
    <t>EVEROLIMUS</t>
  </si>
  <si>
    <t>NOVARTIS EUROPHARM LIMITED, UNITED KINGDOM</t>
  </si>
  <si>
    <t>300200501</t>
  </si>
  <si>
    <t>2803002005015</t>
  </si>
  <si>
    <t>VOTUBIA DISP.TAB 3MG/TAB BTx30 σε κυψέλη (alu/PA/alu/PVC)</t>
  </si>
  <si>
    <t>300200601</t>
  </si>
  <si>
    <t>2803002006012</t>
  </si>
  <si>
    <t>VOTUBIA DISP.TAB 5MG/TAB BTx30 σε κυψέλη (alu/PA/alu/PVC)</t>
  </si>
  <si>
    <t>300590101</t>
  </si>
  <si>
    <t>2803005901017</t>
  </si>
  <si>
    <t>CADELIUS OR.DISP.TA (1500MG+1000 IU)/TAB HDPE BOTTLEx30 TABS</t>
  </si>
  <si>
    <t>A12AX</t>
  </si>
  <si>
    <t>CALCIUM CARBONATE:CHOLECALCIFEROL</t>
  </si>
  <si>
    <t>ITF HELLAS A.E.</t>
  </si>
  <si>
    <t>300760101</t>
  </si>
  <si>
    <t>2803007601014</t>
  </si>
  <si>
    <t>EZICLEN C.OR.SOL 24G/BOTTLE 1 PACK x2 BOTTLES x 180ML +1 CUP</t>
  </si>
  <si>
    <t>A06AD10</t>
  </si>
  <si>
    <t>SODIUM SULFATE ANHYDROUS:MAGNESIUM SULFATE HEPTAHYDRATE:POTASSIUM SULFATE</t>
  </si>
  <si>
    <t>IPSEN ΕΠΕ</t>
  </si>
  <si>
    <t>302930401</t>
  </si>
  <si>
    <t>2803029304016</t>
  </si>
  <si>
    <t>SIGNIFOR PS.INJ.SUS 20MG/VIAL 1 VIAL + 1PFSYR x 2ML SOLV</t>
  </si>
  <si>
    <t>H01CB05</t>
  </si>
  <si>
    <t>PASIREOTIDE</t>
  </si>
  <si>
    <t>302930501</t>
  </si>
  <si>
    <t>2803029305013</t>
  </si>
  <si>
    <t>SIGNIFOR PS.INJ.SUS 40MG/VIAL 1 VIAL + 1PFSYR x 2ML SOLV</t>
  </si>
  <si>
    <t>302930601</t>
  </si>
  <si>
    <t>2803029306010</t>
  </si>
  <si>
    <t>SIGNIFOR PS.INJ.SUS 60MG/VIAL 1 VIAL + 1PFSYR x 2ML SOLV</t>
  </si>
  <si>
    <t>303190101</t>
  </si>
  <si>
    <t>2803031901012</t>
  </si>
  <si>
    <t>EPIPEN JR IN.SO.PF.P 0,15MG/DOSE (0,3ML) (μιας δόσης) BTx1 (preffiled pen x2ml εφαπαξ ωφέλιμη δόση 0,3ml)</t>
  </si>
  <si>
    <t>MEDA PHARMACEUTICALS S.A., GREECE</t>
  </si>
  <si>
    <t>303190102</t>
  </si>
  <si>
    <t>2803031901029</t>
  </si>
  <si>
    <t>EPIPEN JR IN.SO.PF.P 0,15MG/DOSE (0,3ML) (μιας δόσης) BTx2 (preffiled pen x2ml εφαπαξ ωφέλιμη δόση 0,3ml)</t>
  </si>
  <si>
    <t>303190201</t>
  </si>
  <si>
    <t>2803031902019</t>
  </si>
  <si>
    <t>EPIPEN IN.SO.PF.P 0,30mg/DOSE (0,3ML) (μιας δόσης) BTx1 (preffiled pen x2ml εφαπαξ ωφέλιμη δόση 0,3ml)</t>
  </si>
  <si>
    <t>303190202</t>
  </si>
  <si>
    <t>2803031902026</t>
  </si>
  <si>
    <t>EPIPEN IN.SO.PF.P 0,30mg/DOSE (0,3ML) (μιας δόσης) BTx2 (preffiled pen x2ml εφαπαξ ωφέλιμη δόση 0,3ml)</t>
  </si>
  <si>
    <t>303310102</t>
  </si>
  <si>
    <t>2803033101021</t>
  </si>
  <si>
    <t>CARAMLO TAB (8+5)MG/TAB BTx28 (PVC/PE/PVDC/Al blister)</t>
  </si>
  <si>
    <t>C09DB07</t>
  </si>
  <si>
    <t>AMLODIPINE BESYLATE:CANDESARTAN CILEXETIL</t>
  </si>
  <si>
    <t>303310302</t>
  </si>
  <si>
    <t>2803033103025</t>
  </si>
  <si>
    <t>CARAMLO TAB (16+10) MG/TAB BTx28 (PVC/PE/PVDC/Al blister)</t>
  </si>
  <si>
    <t>303620403</t>
  </si>
  <si>
    <t>2803036204033</t>
  </si>
  <si>
    <t>JAKAVI TAB 10MG/TAB BT x56 δισκία σε BLISTERS (PVC/PCTFE)</t>
  </si>
  <si>
    <t>L01XE18</t>
  </si>
  <si>
    <t>RUXOLITINIB (AS PHOSPHATE)</t>
  </si>
  <si>
    <t>304930103</t>
  </si>
  <si>
    <t>2803049301033</t>
  </si>
  <si>
    <t>TRINOMIA CAPS (F.C.TAB x100 + F.C.TAB x20 + F.C.TAB x2,5)mg/CAP BTx28 CAPS  (perforated aluminium unit dose blisters)</t>
  </si>
  <si>
    <t>C10BX06</t>
  </si>
  <si>
    <t>ATORVASTATIN:RAMIPRIL:ACETYLSALICYLIC ACID</t>
  </si>
  <si>
    <t>FERRER-GALENICA S.A., GREECE</t>
  </si>
  <si>
    <t>304930203</t>
  </si>
  <si>
    <t>2803049302030</t>
  </si>
  <si>
    <t>TRINOMIA CAPS (F.C.TAB x100 + F.C.TAB x20 + F.C.TAB x5)mg/CAP BTx28 CAPS  (perforated aluminium unit dose blisters)</t>
  </si>
  <si>
    <t>ACETYLSALICYLIC ACID:ATORVASTATIN:RAMIPRIL</t>
  </si>
  <si>
    <t>304930303</t>
  </si>
  <si>
    <t>2803049303037</t>
  </si>
  <si>
    <t>TRINOMIA CAPS (F.C.TAB x100 + F.C.TAB x20 + F.C.TAB x10)mg/CAP BTx28 CAPS  (perforated aluminium unit dose blisters)</t>
  </si>
  <si>
    <t>RAMIPRIL:ACETYLSALICYLIC ACID:ATORVASTATIN</t>
  </si>
  <si>
    <t>305520101</t>
  </si>
  <si>
    <t>2803055201013</t>
  </si>
  <si>
    <t>ACTIKER CUT.SOL (100+5)MG/G BTx1 BOTTLEx13 ML</t>
  </si>
  <si>
    <t>L01BC52</t>
  </si>
  <si>
    <t>VERISFIELD (UK) LTD, U.K.</t>
  </si>
  <si>
    <t>305520102</t>
  </si>
  <si>
    <t>2803055201020</t>
  </si>
  <si>
    <t>ACTIKER CUT.SOL (100+5)MG/G BTx1 BOTTLEx25 ML</t>
  </si>
  <si>
    <t>305790201</t>
  </si>
  <si>
    <t>2803057902017</t>
  </si>
  <si>
    <t>JETREA INJ.SOL 0.375MG/0.3ML (1,25MG/ML) BTx1 VIAL x 0,3 ML</t>
  </si>
  <si>
    <t>S01XA22</t>
  </si>
  <si>
    <t>OCRIPLASMIN</t>
  </si>
  <si>
    <t>THROMBOGENICS N.V., BELGIUM</t>
  </si>
  <si>
    <t>306310102</t>
  </si>
  <si>
    <t>2803063101022</t>
  </si>
  <si>
    <t>LIPTRUZET F.C.TAB (10+10)MG/TAB BTx30 [3 Aluminium/Aluminium (oPA-Al-PVC) blisters x10]</t>
  </si>
  <si>
    <t>C10BA05</t>
  </si>
  <si>
    <t>ATORVASTATIN CALCIUM TRIHYDRATE:EZETIMIBE</t>
  </si>
  <si>
    <t>MERCK SHARP AND DOHME LTD UK</t>
  </si>
  <si>
    <t>306310202</t>
  </si>
  <si>
    <t>2803063102029</t>
  </si>
  <si>
    <t>LIPTRUZET F.C.TAB (10+20)MG/TAB BTx30 [3 Aluminium/Aluminium (oPA-Al-PVC) blisters x10]</t>
  </si>
  <si>
    <t>306310302</t>
  </si>
  <si>
    <t>2803063103026</t>
  </si>
  <si>
    <t>LIPTRUZET F.C.TAB (10+40)MG/TAB BTx30 [3 Aluminium/Aluminium (oPA-Al-PVC) blisters x10]</t>
  </si>
  <si>
    <t>307030102</t>
  </si>
  <si>
    <t>2803070301026</t>
  </si>
  <si>
    <t>GRASTOFIL S.I.INF.PS 30MU/0,5ML 5 PF.SYRx0,5ML</t>
  </si>
  <si>
    <t>L03AA02</t>
  </si>
  <si>
    <t>FILGRASTIM</t>
  </si>
  <si>
    <t>APOTEX EUROPE B.V., NETHERLANDS</t>
  </si>
  <si>
    <t>307030202</t>
  </si>
  <si>
    <t>2803070302023</t>
  </si>
  <si>
    <t>GRASTOFIL S.I.INF.PS 48MU/0,5ML 5 PF.SYRx0,5ML</t>
  </si>
  <si>
    <t>307760105</t>
  </si>
  <si>
    <t>2803077601051</t>
  </si>
  <si>
    <t>MIRVASO GEL 3MG/G TUB (PE/συμπολυμερές ΕΑΑ/Alu/συμπολυμερές ΕΑΑ/PE) x 10g</t>
  </si>
  <si>
    <t>D11AX21</t>
  </si>
  <si>
    <t>BRIMONIDINE TARTRATE</t>
  </si>
  <si>
    <t>GALDERMA INTERNATIONAL, FRANCE</t>
  </si>
  <si>
    <t>307820102</t>
  </si>
  <si>
    <t>2803078201021</t>
  </si>
  <si>
    <t>INCRUSE INH.PD.DOS 55mcg/DOSE-UMECLIDINIUM (που ισοδυναμούν με UMECLIDIUNIUM BROMIDE 65mcg/DOSE) BTx1 συσκευή εισπνοών (Ellipta) x 30 δόσεις</t>
  </si>
  <si>
    <t>R03BB07</t>
  </si>
  <si>
    <t>UMECLIDINIUM BROMIDE</t>
  </si>
  <si>
    <t>GLAXO GROUP LTD ENGLAND</t>
  </si>
  <si>
    <t>308090103</t>
  </si>
  <si>
    <t>2803080901032</t>
  </si>
  <si>
    <t>EMCONCOR F.C.TAB 2.5MG/TAB BTx30 σε blisters (PVC/Αλουμίνιο)</t>
  </si>
  <si>
    <t>C07AB07</t>
  </si>
  <si>
    <t>BISOPROLOL FUMARATE</t>
  </si>
  <si>
    <t>MERCK A.E.</t>
  </si>
  <si>
    <t>308090203</t>
  </si>
  <si>
    <t>2803080902039</t>
  </si>
  <si>
    <t>EMCONCOR F.C.TAB 5MG/TAB BTx30 σε blisters (PVC/Αλουμίνιο)</t>
  </si>
  <si>
    <t>308270101</t>
  </si>
  <si>
    <t>2803082701012</t>
  </si>
  <si>
    <t>FLUENZ TETRA NASPR.SUS 10 εξαρτήματα ρινικής προσαρμογής μίας χρήσης (γυαλί) x 0,2ml (10 δόσεις)</t>
  </si>
  <si>
    <t>J07BB03</t>
  </si>
  <si>
    <t>A/&lt;OFFICIAL STRAIN&gt; (H1N1) - LIKE STRAIN (&lt;ACTUAL STRAIN&gt;):B/&lt;OFFICIAL STRAIN&gt; (VICTORIA LINEAGE) - LIKE STRAIN (&lt;ACTUAL STRAIN&gt;):A/&lt;OFFICIAL STRAIN&gt; (H3N2) - LIKE STRAIN (&lt;ACTUAL STRAIN&gt;):B/&lt;OFFICIAL STRAIN&gt; (YAMAGATA LINEAGE) - LIKE STRAIN (&lt;ACTUAL STRAIN&gt;)</t>
  </si>
  <si>
    <t>MEDIMMUNE LLC, NIJMEGEN, THE NETHERLANDS</t>
  </si>
  <si>
    <t>308270102</t>
  </si>
  <si>
    <t>2803082701029</t>
  </si>
  <si>
    <t>FLUENZ TETRA NASPR.SUS 1 εξάρτημα ρινικής προσαρμογής μίας χρήσης (γυαλί) x 0,2ml (1 δόση)</t>
  </si>
  <si>
    <t>308290101</t>
  </si>
  <si>
    <t>2803082901016</t>
  </si>
  <si>
    <t>RAPISCAN INJ.SOL 400mcg/5ML (80mcg/ML) 1 VIAL x5 ML</t>
  </si>
  <si>
    <t>C01EB21</t>
  </si>
  <si>
    <t>REGADENOSON</t>
  </si>
  <si>
    <t>RAPIDSCAN PHARMA SOLUTIONS EU LTD, LONDON, UNITED KINGDOM</t>
  </si>
  <si>
    <t>308400101</t>
  </si>
  <si>
    <t>2803084001011</t>
  </si>
  <si>
    <t>BEMFOLA INJ.SO.PFS 75 IU/0.125ML BTx1 pre-filled pen  + 1 injection needle</t>
  </si>
  <si>
    <t>G03GA05</t>
  </si>
  <si>
    <t>FOLLITROPIN ALFA</t>
  </si>
  <si>
    <t>FINOX BIOTECH AG, LIECHTENSTEIN</t>
  </si>
  <si>
    <t>308400201</t>
  </si>
  <si>
    <t>2803084002018</t>
  </si>
  <si>
    <t>BEMFOLA INJ.SO.PFS 150 IU/0.25ML BTx1 pre-filled pen  + 1 injection needle</t>
  </si>
  <si>
    <t>308400301</t>
  </si>
  <si>
    <t>2803084003015</t>
  </si>
  <si>
    <t>BEMFOLA INJ.SO.PFS 225 IU/0.375ML BTx1 pre-filled pen  + 1 injection needle</t>
  </si>
  <si>
    <t>308400401</t>
  </si>
  <si>
    <t>2803084004012</t>
  </si>
  <si>
    <t>BEMFOLA INJ.SO.PFS 300 IU/0.50 ML BTx1 pre-filled pen  + 1 injection needle</t>
  </si>
  <si>
    <t>308400501</t>
  </si>
  <si>
    <t>2803084005019</t>
  </si>
  <si>
    <t>BEMFOLA INJ.SO.PFS 450 IU/0.75 ML BTx1 pre-filled pen  + 1 injection needle</t>
  </si>
  <si>
    <t>308790101</t>
  </si>
  <si>
    <t>2803087901011</t>
  </si>
  <si>
    <t>GAZYVARO C/S.SOL.IN 1000MG/40ML BTx1 VIAL x40ML</t>
  </si>
  <si>
    <t>L01XC15</t>
  </si>
  <si>
    <t>OBINUTUZUMAB</t>
  </si>
  <si>
    <t>ROCHE REGISTRATION LTD, U.K.</t>
  </si>
  <si>
    <t>308930101</t>
  </si>
  <si>
    <t>2803089301017</t>
  </si>
  <si>
    <t>ACNATAC GEL.EXT.US 10 mg/g+0.25 mg/g TUBx30 g</t>
  </si>
  <si>
    <t>D10AF51</t>
  </si>
  <si>
    <t>308990101</t>
  </si>
  <si>
    <t>2803089901019</t>
  </si>
  <si>
    <t>TRIUMEQ F.C.TAB (50+600+300)MG/TAB 1 HDPE BOTTLE x30</t>
  </si>
  <si>
    <t>J05AR13</t>
  </si>
  <si>
    <t>LAMIVUDINE:ABACAVIR:DOLUTEGRAVIR</t>
  </si>
  <si>
    <t>VIIV HEALTHCARE UK LIMITED, UNITED KINGDOM</t>
  </si>
  <si>
    <t>309100101</t>
  </si>
  <si>
    <t>2803091001011</t>
  </si>
  <si>
    <t>ZYDELIG F.C.TAB 100MG/TAB BTx60 σε HDPE bottle</t>
  </si>
  <si>
    <t>L01XX47</t>
  </si>
  <si>
    <t>IDELALISIB</t>
  </si>
  <si>
    <t>GILEAD SCIENCES INTERNATIONAL LTD, U.K.</t>
  </si>
  <si>
    <t>309100201</t>
  </si>
  <si>
    <t>2803091002018</t>
  </si>
  <si>
    <t>ZYDELIG F.C.TAB 150MG/TAB BTx60 σε HDPE bottle</t>
  </si>
  <si>
    <t>309430101</t>
  </si>
  <si>
    <t>2803094301019</t>
  </si>
  <si>
    <t>IMBRUVICA CAPS 140MG/CAP BTx1 (HDPE) BOTTLE x90</t>
  </si>
  <si>
    <t>L01XE27</t>
  </si>
  <si>
    <t>IBRUTINIB</t>
  </si>
  <si>
    <t>JANSSEN-CILAG INTERN. NV.,BELGIUM</t>
  </si>
  <si>
    <t>309430102</t>
  </si>
  <si>
    <t>2803094301026</t>
  </si>
  <si>
    <t>IMBRUVICA CAPS 140MG/CAP BTx1 (HDPE) BOTTLE x120</t>
  </si>
  <si>
    <t>309530101</t>
  </si>
  <si>
    <t>2803095301018</t>
  </si>
  <si>
    <t>HARVONI F.C.TAB (90+400)MG/TAB 1 φιάλη (HDPE) x 28 δισκία</t>
  </si>
  <si>
    <t>J05AX65</t>
  </si>
  <si>
    <t>SOFOSBUVIR:LEDIPASVIR</t>
  </si>
  <si>
    <t>309590102</t>
  </si>
  <si>
    <t>2803095901027</t>
  </si>
  <si>
    <t>VARGATEF SOFT.CAPS 100MG/CAP BTx120 καψάκια σε BLISTERS (αλουμίνιο/αλουμίνιο)</t>
  </si>
  <si>
    <t>L01XE31</t>
  </si>
  <si>
    <t>NINTEDANIB</t>
  </si>
  <si>
    <t>BOEHRINGER INGELHEIM INTERNATIONAL G.M.B.H GERMANY</t>
  </si>
  <si>
    <t>309590201</t>
  </si>
  <si>
    <t>2803095902017</t>
  </si>
  <si>
    <t>VARGATEF SOFT.CAPS 150MG/CAP BTx60 καψάκια σε BLISTERS (αλουμίνιο/αλουμίνιο)</t>
  </si>
  <si>
    <t>309670101</t>
  </si>
  <si>
    <t>2803096701015</t>
  </si>
  <si>
    <t>YELLOX EY.DRO.SOL 0,9 MG/ML FLx5ML</t>
  </si>
  <si>
    <t>S01BC11</t>
  </si>
  <si>
    <t>BROMFENAC</t>
  </si>
  <si>
    <t>PHARMASWISS CESKA REPUBLIKA S.R.O., CZECH REPUBLIC</t>
  </si>
  <si>
    <t>309680102</t>
  </si>
  <si>
    <t>2803096801029</t>
  </si>
  <si>
    <t>VELPHORO CHW.TAB 500MG/TAB φιαλίδιο (HDPE) x 90 δισκία</t>
  </si>
  <si>
    <t>V03AE05</t>
  </si>
  <si>
    <t>MIXTURE OF POLYNUCLEAR IRON (III)-OXYHYDROXIDE, SUCROSE AND STARCHES)</t>
  </si>
  <si>
    <t>VIFOR FRESENIUS MEDICAL CARE RENAL PHARMA FRANCE, FRANCE</t>
  </si>
  <si>
    <t>309750108</t>
  </si>
  <si>
    <t>2803097501089</t>
  </si>
  <si>
    <t>ABASAGLAR INJ.SOL 100U/ML 2 BTx5 PF.PEN KwikPen x 3ML- πολυσυσκευασία</t>
  </si>
  <si>
    <t>A10AE04</t>
  </si>
  <si>
    <t>INSULIN GLARGINE</t>
  </si>
  <si>
    <t>ELI LILLY REGIONAL OPERATIONS GMBH ,VIENNA, AUSTRIA</t>
  </si>
  <si>
    <t>309790101</t>
  </si>
  <si>
    <t>2803097901018</t>
  </si>
  <si>
    <t>PIXUVRI PD.C.SO.IN 29MG/VIAL BTx1VIAL</t>
  </si>
  <si>
    <t>L01DB11</t>
  </si>
  <si>
    <t>PIXANTRONE</t>
  </si>
  <si>
    <t>CTI LIFE SCIENCES LIMITED, BERKSHIRE, UNITED KINGDOM</t>
  </si>
  <si>
    <t>309830101</t>
  </si>
  <si>
    <t>2803098301015</t>
  </si>
  <si>
    <t>LYNPARZA CAPS 50MG/CAP BTx448 καψάκια (4 φιάλες- HDPE x 112 καψάκια)</t>
  </si>
  <si>
    <t>L01XX46</t>
  </si>
  <si>
    <t>OLAPARIB</t>
  </si>
  <si>
    <t>309860101</t>
  </si>
  <si>
    <t>DUAKLIR GENUAIR PD.INH.MD 340mcg + 12mcg BTx1 συσκευή εισπνοής (πλαστικό/ανοξείδωτος χάλυβας) x 60 μονάδες ενεργοποίησης</t>
  </si>
  <si>
    <t>R03AL05</t>
  </si>
  <si>
    <t>FORMOTEROL FUMARATE DIHYDRATE:ACLIDINIUM BROMIDE</t>
  </si>
  <si>
    <t>309960202</t>
  </si>
  <si>
    <t>2803099602029</t>
  </si>
  <si>
    <t>COSENTYX INJ.SO.PFS 150MG/ML BTx2 Προγεμισμένες Γυάλινες Σύριγγες x 150mg/ml</t>
  </si>
  <si>
    <t>L04AC10</t>
  </si>
  <si>
    <t>SECUKINUMAB</t>
  </si>
  <si>
    <t>309960302</t>
  </si>
  <si>
    <t>2803099603026</t>
  </si>
  <si>
    <t>COSENTYX IN.SO.PF.P 150MG/ML BTx2 Προγεμισμένες συσκευές τύπου πένας x 150mg/ml</t>
  </si>
  <si>
    <t>310010101</t>
  </si>
  <si>
    <t>2803100101015</t>
  </si>
  <si>
    <t>VIEKIRAX F.C.TAB (12.5+75+50)MG/TAB BTx56 δισκία σε BLISTERS PVC/PE/PCTFE/Alu)-πολλαπλή συσκευασία</t>
  </si>
  <si>
    <t>J05AX67</t>
  </si>
  <si>
    <t>RITONAVIR:PARITAPREVIR:OMBITASVIR</t>
  </si>
  <si>
    <t>310020101</t>
  </si>
  <si>
    <t>2803100201012</t>
  </si>
  <si>
    <t>EXVIERA F.C.TAB 250MG/TAB BTx56 δισκία σε BLISTERS PVC/PE/PCTFE/Alu-πολλαπλή συσκευασία)</t>
  </si>
  <si>
    <t>J05AX16</t>
  </si>
  <si>
    <t>DASABUVIR</t>
  </si>
  <si>
    <t>310030102</t>
  </si>
  <si>
    <t>2803100301026</t>
  </si>
  <si>
    <t>COLOBREATHE INHPD.CAP 1.662.500IU αντιστοιχεί σε περίπου 125mg COLISTIMETHANE SODIUM BTx8 καψάκια (1 BLIST x8) σε BLISTERS (Opa/Alu/pvc/πολυεστέρα/alu + 1 εισπνευστήρας κόνεως Turbospin)</t>
  </si>
  <si>
    <t>J01XB01</t>
  </si>
  <si>
    <t>COLISTIMETHANE SODIUM</t>
  </si>
  <si>
    <t>FOREST LABORATORIES UK LIMITED, U.K.</t>
  </si>
  <si>
    <t>310030103</t>
  </si>
  <si>
    <t>2803100301033</t>
  </si>
  <si>
    <t>COLOBREATHE INHPD.CAP 1.662.500IU αντιστοιχεί σε περίπου 125mg COLISTIMETHANE SODIUM BTx56 καψάκια (7 BLIST x8) σε BLISTERS (Opa/Alu/pvc/πολυεστέρα/alu + 1 εισπνευστήρας κόνεως Turbospin)</t>
  </si>
  <si>
    <t>310060101</t>
  </si>
  <si>
    <t>2803100601010</t>
  </si>
  <si>
    <t>OTEZLA F.C.TAB 30MG/TAB BTx27 δισκία (4 δισκία x10mg+ 4 δισκία x20mg + 19 δισκία x30mg) σε BLISTERS PVC/αλουμίνιο - σε καρτέλα</t>
  </si>
  <si>
    <t>L04AA32</t>
  </si>
  <si>
    <t>APREMILAST</t>
  </si>
  <si>
    <t>310060201</t>
  </si>
  <si>
    <t>2803100602017</t>
  </si>
  <si>
    <t>OTEZLA F.C.TAB 30MG/TAB BTx56 δισκία σε BLISTERS PVC/αλουμίνιο</t>
  </si>
  <si>
    <t>310070102</t>
  </si>
  <si>
    <t>2803100701024</t>
  </si>
  <si>
    <t>OFEV SOFT.CAPS 100MG/CAP BTx60x1 καψάκιο σε διάτρητα BLISTERS μιας δόσης (Αλουμινίου/Αλουμινίου)</t>
  </si>
  <si>
    <t>310070202</t>
  </si>
  <si>
    <t>2803100702021</t>
  </si>
  <si>
    <t>OFEV SOFT.CAPS 150MG/CAP BTx60x1 καψάκιο σε διάτρητα BLISTERS μιας δόσης (Αλουμινίου/Αλουμινίου)</t>
  </si>
  <si>
    <t>311130101</t>
  </si>
  <si>
    <t>BRIMICA GENUAIR PD.INH.MD 340mcg+12mcg BTx1 inhaler (plastic/stainless steel) with 60 actuations</t>
  </si>
  <si>
    <t>FORMOTEROL FUMARATE:ACLIDINIUM BROMIDE</t>
  </si>
  <si>
    <t>311140101</t>
  </si>
  <si>
    <t>2803111401012</t>
  </si>
  <si>
    <t>SIVEXTRO F.C.TAB 200MG/TAB BTx6 BLIST x1 δισκίο (unit dose) σε BLISTERS (PVC/PVDC/αλουμίνιο)</t>
  </si>
  <si>
    <t>J01XX11</t>
  </si>
  <si>
    <t>TEDIZOLID PHOSPHATE</t>
  </si>
  <si>
    <t>CUBIST (UK) LTD, SURREY, UNITED KINGDOM</t>
  </si>
  <si>
    <t>311140202</t>
  </si>
  <si>
    <t>2803111402026</t>
  </si>
  <si>
    <t>SIVEXTRO PD.C.S.INF 200MG/VIAL BTx6 VIALS</t>
  </si>
  <si>
    <t>311230101</t>
  </si>
  <si>
    <t>2803112301014</t>
  </si>
  <si>
    <t>REZOLSTA F.C.TAB (800+150)MG/TAB Φιάλη (HDPE) x 30 δισκία</t>
  </si>
  <si>
    <t>J05AR14</t>
  </si>
  <si>
    <t>COBICISTAT:DARUNAVIR</t>
  </si>
  <si>
    <t>311360202</t>
  </si>
  <si>
    <t>2803113602028</t>
  </si>
  <si>
    <t>TOUJEO IN.SO.PF.P 300 Units/ml BTx3 PF.PENS  (Solostar) x1,5ml</t>
  </si>
  <si>
    <t>SANOFI-AVENTIS DEUTSCHLAND GMBH, FRANKFURT AM MAIN, GERMANY</t>
  </si>
  <si>
    <t>311510103</t>
  </si>
  <si>
    <t>2803115101031</t>
  </si>
  <si>
    <t>FILGRASTIM HEXAL INJ.SO.INF 30MU (60MU/ML) BTx5 PF SYR x 0,5 ml με προστατευτικό κάλυμμα βελόνης</t>
  </si>
  <si>
    <t>HEXAL AG GERMANY</t>
  </si>
  <si>
    <t>311510203</t>
  </si>
  <si>
    <t>2803115102038</t>
  </si>
  <si>
    <t>FILGRASTIM HEXAL INJ.SO.INF 48MU (96MU/ML) BTx5 PF SYR x 0,5 ml με προστατευτικό κάλυμμα βελόνης</t>
  </si>
  <si>
    <t>311730101</t>
  </si>
  <si>
    <t>2803117301019</t>
  </si>
  <si>
    <t>OPDIVO C/S.SOL.IN 10MG/ML BTx1 VIAL x 4ML</t>
  </si>
  <si>
    <t>L01XC17</t>
  </si>
  <si>
    <t>NIVOLUMAB</t>
  </si>
  <si>
    <t>BRISTOL MYERS SQUIBB PHARMA EEIG,U.K.</t>
  </si>
  <si>
    <t>311730102</t>
  </si>
  <si>
    <t>2803117301026</t>
  </si>
  <si>
    <t>OPDIVO C/S.SOL.IN 10MG/ML BTx1 VIAL x 10ML</t>
  </si>
  <si>
    <t>312070101</t>
  </si>
  <si>
    <t>2803120701011</t>
  </si>
  <si>
    <t>KEYTRUDA PD.C.SO.IN 50MG/VIAL BTx1 VIAL</t>
  </si>
  <si>
    <t>L01XC18</t>
  </si>
  <si>
    <t>PEMBROLIZUMAB</t>
  </si>
  <si>
    <t>312130101</t>
  </si>
  <si>
    <t>2803121301012</t>
  </si>
  <si>
    <t>ZYKADIA CAPS 150MG/CAP BTx150 (3x50) σε PVC/PCTFE/Alu blister (πολυσυσκευασία)</t>
  </si>
  <si>
    <t>L01XE28</t>
  </si>
  <si>
    <t>CERITINIB</t>
  </si>
  <si>
    <t>2803105602012</t>
  </si>
  <si>
    <t>STAYVEER F.C.TAB 125MG/TAB BTx56 σε BLISTER PVC/PE/PVDC/Alu</t>
  </si>
  <si>
    <t>C02KX01</t>
  </si>
  <si>
    <t>BOSENTAN</t>
  </si>
  <si>
    <t>MARKLAS NEDERLAND BV, THE NETHERLANDS</t>
  </si>
  <si>
    <t>2803105601015</t>
  </si>
  <si>
    <t>STAYVEER F.C.TAB 62.5MG/TAB BTx56 σε BLISTER PVC/PE/PVDC/Alu</t>
  </si>
  <si>
    <t>310560201</t>
  </si>
  <si>
    <t>310560101</t>
  </si>
  <si>
    <t>311410102</t>
  </si>
  <si>
    <t>2803114101025</t>
  </si>
  <si>
    <t>XULTOPHY IN.SO.PF.P (100U+3,6MG)/ML BTx 3 PF.PEN x 3ML</t>
  </si>
  <si>
    <t>A10AE56</t>
  </si>
  <si>
    <t>LIRAGLUTIDE:INSULIN DEGLUDEC</t>
  </si>
  <si>
    <t>ΚΩΔΙΚΟΣ ΕΟΦ</t>
  </si>
  <si>
    <t xml:space="preserve">ΠΕΡΙΓΡΑΦΗ </t>
  </si>
  <si>
    <t>ΔΡΑΣΤΙΚΗ/ΕΣ ΟΥΣΙΑ/ΕΣ</t>
  </si>
  <si>
    <t>ΛΙΣΤΑ</t>
  </si>
  <si>
    <t>ΤΙΜΗ ΠΑΡΑΓΩΓΟΥ (EXFACTORY)</t>
  </si>
  <si>
    <t>ΛΙΑΝΙΚΗ ΤΙΜΗ</t>
  </si>
  <si>
    <t>ΧΟΝΔΡΙΚΗ ΤΙΜΗ</t>
  </si>
  <si>
    <t>POSTV</t>
  </si>
  <si>
    <t>ΜΗΣΥΦΑ</t>
  </si>
  <si>
    <t>NEGTV</t>
  </si>
  <si>
    <t>FLUOROURACIL: SALICYLIC ACID</t>
  </si>
  <si>
    <t>TRETINOIN: CLINDAMYCIN PHOSPHATE</t>
  </si>
  <si>
    <t>N07CA01</t>
  </si>
  <si>
    <t>ANTIVOM TAB 24MG/TAB BTx50 (blister 5 x10) PVC/PE/PVDC/AL</t>
  </si>
  <si>
    <t>00000905</t>
  </si>
  <si>
    <t>BETAHISTINE HYDROCHLORIDE</t>
  </si>
  <si>
    <t>VERILIGO NASPR.SOL 10MG/DOSE BOTTLE x6 ML με δοσιμετρική αντλία</t>
  </si>
  <si>
    <t>VERISFIELD LTD (BVI)</t>
  </si>
  <si>
    <t>A03FA</t>
  </si>
  <si>
    <t>METOCLOPRAMIDE HYDROCHLORIDE</t>
  </si>
  <si>
    <t>DEPOFORTE ORAL.SOL 500MG/5ML BOTTLE x 150ML</t>
  </si>
  <si>
    <t>TERIX LABS LTD, CYPRUS</t>
  </si>
</sst>
</file>

<file path=xl/styles.xml><?xml version="1.0" encoding="utf-8"?>
<styleSheet xmlns="http://schemas.openxmlformats.org/spreadsheetml/2006/main">
  <numFmts count="3">
    <numFmt numFmtId="7" formatCode="#,##0.00\ &quot;€&quot;;\-#,##0.00\ &quot;€&quot;"/>
    <numFmt numFmtId="164" formatCode="#,##0.00\ \€;\-#,##0.00\ \€"/>
    <numFmt numFmtId="165" formatCode="0000000000000"/>
  </numFmts>
  <fonts count="6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61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3" fillId="3" borderId="0"/>
  </cellStyleXfs>
  <cellXfs count="2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165" fontId="1" fillId="2" borderId="1" xfId="0" applyNumberFormat="1" applyFont="1" applyFill="1" applyBorder="1" applyAlignment="1" applyProtection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2" xfId="0" quotePrefix="1" applyFont="1" applyFill="1" applyBorder="1" applyAlignment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165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1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right" vertical="center" wrapText="1"/>
    </xf>
    <xf numFmtId="1" fontId="4" fillId="0" borderId="0" xfId="0" applyNumberFormat="1" applyFont="1" applyFill="1" applyAlignment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" xfId="19" applyFont="1" applyFill="1" applyBorder="1" applyAlignment="1">
      <alignment wrapText="1"/>
    </xf>
    <xf numFmtId="165" fontId="5" fillId="0" borderId="1" xfId="19" applyNumberFormat="1" applyFont="1" applyFill="1" applyBorder="1" applyAlignment="1">
      <alignment horizontal="center" wrapText="1"/>
    </xf>
    <xf numFmtId="0" fontId="5" fillId="0" borderId="1" xfId="19" applyFont="1" applyFill="1" applyBorder="1" applyAlignment="1">
      <alignment horizontal="center" wrapText="1"/>
    </xf>
    <xf numFmtId="7" fontId="5" fillId="0" borderId="1" xfId="19" applyNumberFormat="1" applyFont="1" applyFill="1" applyBorder="1" applyAlignment="1">
      <alignment horizontal="right" wrapText="1"/>
    </xf>
    <xf numFmtId="165" fontId="5" fillId="0" borderId="2" xfId="0" applyNumberFormat="1" applyFont="1" applyFill="1" applyBorder="1" applyAlignment="1" applyProtection="1">
      <alignment horizontal="center" vertical="center" wrapText="1"/>
    </xf>
  </cellXfs>
  <cellStyles count="20">
    <cellStyle name="Κανονικό" xfId="0" builtinId="0"/>
    <cellStyle name="Κανονικό 10" xfId="9"/>
    <cellStyle name="Κανονικό 11" xfId="10"/>
    <cellStyle name="Κανονικό 12" xfId="11"/>
    <cellStyle name="Κανονικό 13" xfId="12"/>
    <cellStyle name="Κανονικό 14" xfId="13"/>
    <cellStyle name="Κανονικό 15" xfId="14"/>
    <cellStyle name="Κανονικό 16" xfId="15"/>
    <cellStyle name="Κανονικό 17" xfId="16"/>
    <cellStyle name="Κανονικό 18" xfId="17"/>
    <cellStyle name="Κανονικό 19" xfId="18"/>
    <cellStyle name="Κανονικό 2" xfId="1"/>
    <cellStyle name="Κανονικό 3" xfId="2"/>
    <cellStyle name="Κανονικό 4" xfId="3"/>
    <cellStyle name="Κανονικό 5" xfId="4"/>
    <cellStyle name="Κανονικό 6" xfId="5"/>
    <cellStyle name="Κανονικό 7" xfId="6"/>
    <cellStyle name="Κανονικό 8" xfId="7"/>
    <cellStyle name="Κανονικό 9" xfId="8"/>
    <cellStyle name="Κανονικό_PLWORK_LISTA_FINAL_YYKA_Q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3"/>
  <sheetViews>
    <sheetView tabSelected="1" zoomScale="75" zoomScaleNormal="75" workbookViewId="0">
      <pane ySplit="1" topLeftCell="A2" activePane="bottomLeft" state="frozen"/>
      <selection pane="bottomLeft" activeCell="B4" sqref="B4"/>
    </sheetView>
  </sheetViews>
  <sheetFormatPr defaultRowHeight="15"/>
  <cols>
    <col min="1" max="1" width="13.85546875" customWidth="1"/>
    <col min="2" max="2" width="17.85546875" style="4" customWidth="1"/>
    <col min="3" max="3" width="28.42578125" customWidth="1"/>
    <col min="4" max="4" width="13.85546875" style="5" customWidth="1"/>
    <col min="5" max="5" width="26.42578125" customWidth="1"/>
    <col min="6" max="6" width="23.7109375" customWidth="1"/>
    <col min="7" max="7" width="13.85546875" style="5" customWidth="1"/>
    <col min="8" max="10" width="13.85546875" customWidth="1"/>
  </cols>
  <sheetData>
    <row r="1" spans="1:10" ht="45">
      <c r="A1" s="1" t="s">
        <v>680</v>
      </c>
      <c r="B1" s="3" t="s">
        <v>0</v>
      </c>
      <c r="C1" s="1" t="s">
        <v>681</v>
      </c>
      <c r="D1" s="1" t="s">
        <v>1</v>
      </c>
      <c r="E1" s="1" t="s">
        <v>682</v>
      </c>
      <c r="F1" s="1" t="s">
        <v>2</v>
      </c>
      <c r="G1" s="1" t="s">
        <v>683</v>
      </c>
      <c r="H1" s="2" t="s">
        <v>684</v>
      </c>
      <c r="I1" s="2" t="s">
        <v>686</v>
      </c>
      <c r="J1" s="2" t="s">
        <v>685</v>
      </c>
    </row>
    <row r="2" spans="1:10" ht="45">
      <c r="A2" s="8" t="s">
        <v>557</v>
      </c>
      <c r="B2" s="9" t="s">
        <v>558</v>
      </c>
      <c r="C2" s="8" t="s">
        <v>559</v>
      </c>
      <c r="D2" s="10" t="s">
        <v>560</v>
      </c>
      <c r="E2" s="8" t="s">
        <v>561</v>
      </c>
      <c r="F2" s="8" t="s">
        <v>562</v>
      </c>
      <c r="G2" s="10" t="s">
        <v>687</v>
      </c>
      <c r="H2" s="11">
        <v>73.861699999999999</v>
      </c>
      <c r="I2" s="11">
        <v>77.48</v>
      </c>
      <c r="J2" s="11">
        <v>98.56</v>
      </c>
    </row>
    <row r="3" spans="1:10" ht="45">
      <c r="A3" s="8" t="s">
        <v>503</v>
      </c>
      <c r="B3" s="9" t="s">
        <v>504</v>
      </c>
      <c r="C3" s="8" t="s">
        <v>505</v>
      </c>
      <c r="D3" s="10" t="s">
        <v>506</v>
      </c>
      <c r="E3" s="8" t="s">
        <v>691</v>
      </c>
      <c r="F3" s="8" t="s">
        <v>371</v>
      </c>
      <c r="G3" s="10" t="s">
        <v>687</v>
      </c>
      <c r="H3" s="11">
        <v>13.670299999999999</v>
      </c>
      <c r="I3" s="11">
        <v>14.34</v>
      </c>
      <c r="J3" s="11">
        <v>19.760000000000002</v>
      </c>
    </row>
    <row r="4" spans="1:10" ht="45">
      <c r="A4" s="8" t="s">
        <v>408</v>
      </c>
      <c r="B4" s="9" t="s">
        <v>409</v>
      </c>
      <c r="C4" s="8" t="s">
        <v>410</v>
      </c>
      <c r="D4" s="10" t="s">
        <v>411</v>
      </c>
      <c r="E4" s="8" t="s">
        <v>690</v>
      </c>
      <c r="F4" s="8" t="s">
        <v>412</v>
      </c>
      <c r="G4" s="10" t="s">
        <v>687</v>
      </c>
      <c r="H4" s="11">
        <v>16.282399999999999</v>
      </c>
      <c r="I4" s="11">
        <v>17.079999999999998</v>
      </c>
      <c r="J4" s="11">
        <v>23.53</v>
      </c>
    </row>
    <row r="5" spans="1:10" ht="45">
      <c r="A5" s="8" t="s">
        <v>413</v>
      </c>
      <c r="B5" s="9" t="s">
        <v>414</v>
      </c>
      <c r="C5" s="8" t="s">
        <v>415</v>
      </c>
      <c r="D5" s="10" t="s">
        <v>411</v>
      </c>
      <c r="E5" s="8" t="s">
        <v>690</v>
      </c>
      <c r="F5" s="8" t="s">
        <v>412</v>
      </c>
      <c r="G5" s="10" t="s">
        <v>687</v>
      </c>
      <c r="H5" s="11">
        <v>27.9603</v>
      </c>
      <c r="I5" s="11">
        <v>29.33</v>
      </c>
      <c r="J5" s="11">
        <v>40.42</v>
      </c>
    </row>
    <row r="6" spans="1:10" ht="45">
      <c r="A6" s="8" t="s">
        <v>185</v>
      </c>
      <c r="B6" s="9" t="s">
        <v>186</v>
      </c>
      <c r="C6" s="8" t="s">
        <v>187</v>
      </c>
      <c r="D6" s="10" t="s">
        <v>188</v>
      </c>
      <c r="E6" s="8" t="s">
        <v>189</v>
      </c>
      <c r="F6" s="8" t="s">
        <v>190</v>
      </c>
      <c r="G6" s="10" t="s">
        <v>687</v>
      </c>
      <c r="H6" s="11">
        <v>54.786200000000001</v>
      </c>
      <c r="I6" s="11">
        <v>57.47</v>
      </c>
      <c r="J6" s="11">
        <v>73.099999999999994</v>
      </c>
    </row>
    <row r="7" spans="1:10" ht="45">
      <c r="A7" s="8" t="s">
        <v>191</v>
      </c>
      <c r="B7" s="9" t="s">
        <v>192</v>
      </c>
      <c r="C7" s="8" t="s">
        <v>193</v>
      </c>
      <c r="D7" s="10" t="s">
        <v>188</v>
      </c>
      <c r="E7" s="8" t="s">
        <v>189</v>
      </c>
      <c r="F7" s="8" t="s">
        <v>190</v>
      </c>
      <c r="G7" s="10" t="s">
        <v>687</v>
      </c>
      <c r="H7" s="11">
        <v>55.701300000000003</v>
      </c>
      <c r="I7" s="11">
        <v>58.43</v>
      </c>
      <c r="J7" s="11">
        <v>74.33</v>
      </c>
    </row>
    <row r="8" spans="1:10" ht="30">
      <c r="A8" s="8" t="s">
        <v>135</v>
      </c>
      <c r="B8" s="9" t="s">
        <v>136</v>
      </c>
      <c r="C8" s="8" t="s">
        <v>137</v>
      </c>
      <c r="D8" s="10" t="s">
        <v>138</v>
      </c>
      <c r="E8" s="8" t="s">
        <v>139</v>
      </c>
      <c r="F8" s="8" t="s">
        <v>8</v>
      </c>
      <c r="G8" s="10" t="s">
        <v>687</v>
      </c>
      <c r="H8" s="11">
        <v>2.0781999999999998</v>
      </c>
      <c r="I8" s="11">
        <v>2.1800000000000002</v>
      </c>
      <c r="J8" s="11">
        <v>3</v>
      </c>
    </row>
    <row r="9" spans="1:10" s="6" customFormat="1" ht="45">
      <c r="A9" s="7" t="s">
        <v>694</v>
      </c>
      <c r="B9" s="12">
        <v>2800000905026</v>
      </c>
      <c r="C9" s="13" t="s">
        <v>693</v>
      </c>
      <c r="D9" s="13" t="s">
        <v>692</v>
      </c>
      <c r="E9" s="13" t="s">
        <v>695</v>
      </c>
      <c r="F9" s="13" t="s">
        <v>67</v>
      </c>
      <c r="G9" s="14" t="s">
        <v>687</v>
      </c>
      <c r="H9" s="15">
        <v>5.36</v>
      </c>
      <c r="I9" s="15">
        <v>5.62</v>
      </c>
      <c r="J9" s="15">
        <v>7.74</v>
      </c>
    </row>
    <row r="10" spans="1:10" ht="45">
      <c r="A10" s="8" t="s">
        <v>62</v>
      </c>
      <c r="B10" s="9" t="s">
        <v>63</v>
      </c>
      <c r="C10" s="8" t="s">
        <v>64</v>
      </c>
      <c r="D10" s="10" t="s">
        <v>65</v>
      </c>
      <c r="E10" s="8" t="s">
        <v>66</v>
      </c>
      <c r="F10" s="8" t="s">
        <v>67</v>
      </c>
      <c r="G10" s="10" t="s">
        <v>688</v>
      </c>
      <c r="H10" s="11">
        <v>1.0667</v>
      </c>
      <c r="I10" s="11">
        <v>1.1499999999999999</v>
      </c>
      <c r="J10" s="11">
        <v>1.64</v>
      </c>
    </row>
    <row r="11" spans="1:10" ht="60">
      <c r="A11" s="8" t="s">
        <v>58</v>
      </c>
      <c r="B11" s="9" t="s">
        <v>59</v>
      </c>
      <c r="C11" s="8" t="s">
        <v>60</v>
      </c>
      <c r="D11" s="10" t="s">
        <v>55</v>
      </c>
      <c r="E11" s="8" t="s">
        <v>61</v>
      </c>
      <c r="F11" s="8" t="s">
        <v>57</v>
      </c>
      <c r="G11" s="10" t="s">
        <v>687</v>
      </c>
      <c r="H11" s="11">
        <v>4.1086999999999998</v>
      </c>
      <c r="I11" s="11">
        <v>4.3099999999999996</v>
      </c>
      <c r="J11" s="11">
        <v>5.94</v>
      </c>
    </row>
    <row r="12" spans="1:10" ht="45">
      <c r="A12" s="8" t="s">
        <v>52</v>
      </c>
      <c r="B12" s="9" t="s">
        <v>53</v>
      </c>
      <c r="C12" s="8" t="s">
        <v>54</v>
      </c>
      <c r="D12" s="10" t="s">
        <v>55</v>
      </c>
      <c r="E12" s="8" t="s">
        <v>56</v>
      </c>
      <c r="F12" s="8" t="s">
        <v>57</v>
      </c>
      <c r="G12" s="10" t="s">
        <v>687</v>
      </c>
      <c r="H12" s="11">
        <v>16.311</v>
      </c>
      <c r="I12" s="11">
        <v>17.11</v>
      </c>
      <c r="J12" s="11">
        <v>23.57</v>
      </c>
    </row>
    <row r="13" spans="1:10" ht="45">
      <c r="A13" s="8" t="s">
        <v>485</v>
      </c>
      <c r="B13" s="9" t="s">
        <v>486</v>
      </c>
      <c r="C13" s="8" t="s">
        <v>487</v>
      </c>
      <c r="D13" s="10" t="s">
        <v>482</v>
      </c>
      <c r="E13" s="8" t="s">
        <v>483</v>
      </c>
      <c r="F13" s="8" t="s">
        <v>484</v>
      </c>
      <c r="G13" s="10" t="s">
        <v>687</v>
      </c>
      <c r="H13" s="11">
        <v>36.101500000000001</v>
      </c>
      <c r="I13" s="11">
        <v>37.869999999999997</v>
      </c>
      <c r="J13" s="11">
        <v>52.18</v>
      </c>
    </row>
    <row r="14" spans="1:10" ht="45">
      <c r="A14" s="8" t="s">
        <v>488</v>
      </c>
      <c r="B14" s="9" t="s">
        <v>489</v>
      </c>
      <c r="C14" s="8" t="s">
        <v>490</v>
      </c>
      <c r="D14" s="10" t="s">
        <v>482</v>
      </c>
      <c r="E14" s="8" t="s">
        <v>483</v>
      </c>
      <c r="F14" s="8" t="s">
        <v>484</v>
      </c>
      <c r="G14" s="10" t="s">
        <v>687</v>
      </c>
      <c r="H14" s="11">
        <v>53.947200000000002</v>
      </c>
      <c r="I14" s="11">
        <v>56.59</v>
      </c>
      <c r="J14" s="11">
        <v>71.98</v>
      </c>
    </row>
    <row r="15" spans="1:10" ht="45">
      <c r="A15" s="8" t="s">
        <v>491</v>
      </c>
      <c r="B15" s="9" t="s">
        <v>492</v>
      </c>
      <c r="C15" s="8" t="s">
        <v>493</v>
      </c>
      <c r="D15" s="10" t="s">
        <v>482</v>
      </c>
      <c r="E15" s="8" t="s">
        <v>483</v>
      </c>
      <c r="F15" s="8" t="s">
        <v>484</v>
      </c>
      <c r="G15" s="10" t="s">
        <v>687</v>
      </c>
      <c r="H15" s="11">
        <v>71.621399999999994</v>
      </c>
      <c r="I15" s="11">
        <v>75.13</v>
      </c>
      <c r="J15" s="11">
        <v>95.57</v>
      </c>
    </row>
    <row r="16" spans="1:10" ht="45">
      <c r="A16" s="8" t="s">
        <v>494</v>
      </c>
      <c r="B16" s="9" t="s">
        <v>495</v>
      </c>
      <c r="C16" s="8" t="s">
        <v>496</v>
      </c>
      <c r="D16" s="10" t="s">
        <v>482</v>
      </c>
      <c r="E16" s="8" t="s">
        <v>483</v>
      </c>
      <c r="F16" s="8" t="s">
        <v>484</v>
      </c>
      <c r="G16" s="10" t="s">
        <v>687</v>
      </c>
      <c r="H16" s="11">
        <v>106.30249999999999</v>
      </c>
      <c r="I16" s="11">
        <v>111.51</v>
      </c>
      <c r="J16" s="11">
        <v>137.11000000000001</v>
      </c>
    </row>
    <row r="17" spans="1:10" ht="45">
      <c r="A17" s="8" t="s">
        <v>479</v>
      </c>
      <c r="B17" s="9" t="s">
        <v>480</v>
      </c>
      <c r="C17" s="8" t="s">
        <v>481</v>
      </c>
      <c r="D17" s="10" t="s">
        <v>482</v>
      </c>
      <c r="E17" s="8" t="s">
        <v>483</v>
      </c>
      <c r="F17" s="8" t="s">
        <v>484</v>
      </c>
      <c r="G17" s="10" t="s">
        <v>687</v>
      </c>
      <c r="H17" s="11">
        <v>17.7028</v>
      </c>
      <c r="I17" s="11">
        <v>18.57</v>
      </c>
      <c r="J17" s="11">
        <v>25.59</v>
      </c>
    </row>
    <row r="18" spans="1:10" ht="45">
      <c r="A18" s="8" t="s">
        <v>259</v>
      </c>
      <c r="B18" s="9" t="s">
        <v>260</v>
      </c>
      <c r="C18" s="8" t="s">
        <v>261</v>
      </c>
      <c r="D18" s="10" t="s">
        <v>262</v>
      </c>
      <c r="E18" s="8" t="s">
        <v>263</v>
      </c>
      <c r="F18" s="8" t="s">
        <v>264</v>
      </c>
      <c r="G18" s="10" t="s">
        <v>687</v>
      </c>
      <c r="H18" s="11">
        <v>72.9465</v>
      </c>
      <c r="I18" s="11">
        <v>76.52</v>
      </c>
      <c r="J18" s="11">
        <f>I18*1.2*1.13</f>
        <v>103.76111999999999</v>
      </c>
    </row>
    <row r="19" spans="1:10" ht="60">
      <c r="A19" s="8" t="s">
        <v>619</v>
      </c>
      <c r="B19" s="9">
        <v>2803111301015</v>
      </c>
      <c r="C19" s="8" t="s">
        <v>620</v>
      </c>
      <c r="D19" s="10" t="s">
        <v>576</v>
      </c>
      <c r="E19" s="8" t="s">
        <v>621</v>
      </c>
      <c r="F19" s="8" t="s">
        <v>332</v>
      </c>
      <c r="G19" s="10" t="s">
        <v>687</v>
      </c>
      <c r="H19" s="11">
        <v>42.879399999999997</v>
      </c>
      <c r="I19" s="11">
        <v>44.98</v>
      </c>
      <c r="J19" s="11">
        <v>61.98</v>
      </c>
    </row>
    <row r="20" spans="1:10" ht="45">
      <c r="A20" s="8" t="s">
        <v>327</v>
      </c>
      <c r="B20" s="9" t="s">
        <v>328</v>
      </c>
      <c r="C20" s="8" t="s">
        <v>329</v>
      </c>
      <c r="D20" s="10" t="s">
        <v>330</v>
      </c>
      <c r="E20" s="8" t="s">
        <v>331</v>
      </c>
      <c r="F20" s="8" t="s">
        <v>332</v>
      </c>
      <c r="G20" s="10" t="s">
        <v>687</v>
      </c>
      <c r="H20" s="11">
        <v>78.828400000000002</v>
      </c>
      <c r="I20" s="11">
        <v>82.69</v>
      </c>
      <c r="J20" s="11">
        <v>105.18</v>
      </c>
    </row>
    <row r="21" spans="1:10" ht="45">
      <c r="A21" s="8" t="s">
        <v>345</v>
      </c>
      <c r="B21" s="9" t="s">
        <v>346</v>
      </c>
      <c r="C21" s="8" t="s">
        <v>347</v>
      </c>
      <c r="D21" s="10" t="s">
        <v>348</v>
      </c>
      <c r="E21" s="8" t="s">
        <v>349</v>
      </c>
      <c r="F21" s="8" t="s">
        <v>350</v>
      </c>
      <c r="G21" s="10" t="s">
        <v>687</v>
      </c>
      <c r="H21" s="11">
        <v>6.3013000000000003</v>
      </c>
      <c r="I21" s="11">
        <v>6.61</v>
      </c>
      <c r="J21" s="11">
        <v>9.11</v>
      </c>
    </row>
    <row r="22" spans="1:10" ht="45">
      <c r="A22" s="8" t="s">
        <v>386</v>
      </c>
      <c r="B22" s="9" t="s">
        <v>387</v>
      </c>
      <c r="C22" s="8" t="s">
        <v>388</v>
      </c>
      <c r="D22" s="10" t="s">
        <v>384</v>
      </c>
      <c r="E22" s="8" t="s">
        <v>385</v>
      </c>
      <c r="F22" s="8" t="s">
        <v>8</v>
      </c>
      <c r="G22" s="10" t="s">
        <v>687</v>
      </c>
      <c r="H22" s="11">
        <v>8.7513000000000005</v>
      </c>
      <c r="I22" s="11">
        <v>9.18</v>
      </c>
      <c r="J22" s="11">
        <v>12.65</v>
      </c>
    </row>
    <row r="23" spans="1:10" ht="45">
      <c r="A23" s="8" t="s">
        <v>381</v>
      </c>
      <c r="B23" s="9" t="s">
        <v>382</v>
      </c>
      <c r="C23" s="8" t="s">
        <v>383</v>
      </c>
      <c r="D23" s="10" t="s">
        <v>384</v>
      </c>
      <c r="E23" s="8" t="s">
        <v>385</v>
      </c>
      <c r="F23" s="8" t="s">
        <v>8</v>
      </c>
      <c r="G23" s="10" t="s">
        <v>687</v>
      </c>
      <c r="H23" s="11">
        <v>6.3108000000000004</v>
      </c>
      <c r="I23" s="11">
        <v>6.62</v>
      </c>
      <c r="J23" s="11">
        <v>9.1300000000000008</v>
      </c>
    </row>
    <row r="24" spans="1:10" ht="135">
      <c r="A24" s="8" t="s">
        <v>602</v>
      </c>
      <c r="B24" s="9" t="s">
        <v>603</v>
      </c>
      <c r="C24" s="8" t="s">
        <v>604</v>
      </c>
      <c r="D24" s="10" t="s">
        <v>599</v>
      </c>
      <c r="E24" s="8" t="s">
        <v>600</v>
      </c>
      <c r="F24" s="8" t="s">
        <v>601</v>
      </c>
      <c r="G24" s="10" t="s">
        <v>687</v>
      </c>
      <c r="H24" s="11">
        <v>939.33889999999997</v>
      </c>
      <c r="I24" s="11">
        <v>953.45</v>
      </c>
      <c r="J24" s="15">
        <v>1066.24</v>
      </c>
    </row>
    <row r="25" spans="1:10" ht="135">
      <c r="A25" s="8" t="s">
        <v>596</v>
      </c>
      <c r="B25" s="9" t="s">
        <v>597</v>
      </c>
      <c r="C25" s="8" t="s">
        <v>598</v>
      </c>
      <c r="D25" s="10" t="s">
        <v>599</v>
      </c>
      <c r="E25" s="8" t="s">
        <v>600</v>
      </c>
      <c r="F25" s="8" t="s">
        <v>601</v>
      </c>
      <c r="G25" s="10" t="s">
        <v>687</v>
      </c>
      <c r="H25" s="11">
        <v>146.35059999999999</v>
      </c>
      <c r="I25" s="11">
        <v>153.52000000000001</v>
      </c>
      <c r="J25" s="11">
        <v>185.51</v>
      </c>
    </row>
    <row r="26" spans="1:10" ht="60">
      <c r="A26" s="8" t="s">
        <v>583</v>
      </c>
      <c r="B26" s="9" t="s">
        <v>584</v>
      </c>
      <c r="C26" s="8" t="s">
        <v>585</v>
      </c>
      <c r="D26" s="10" t="s">
        <v>581</v>
      </c>
      <c r="E26" s="8" t="s">
        <v>582</v>
      </c>
      <c r="F26" s="8" t="s">
        <v>338</v>
      </c>
      <c r="G26" s="10" t="s">
        <v>687</v>
      </c>
      <c r="H26" s="11">
        <v>1202.7519</v>
      </c>
      <c r="I26" s="11">
        <v>1220.82</v>
      </c>
      <c r="J26" s="11">
        <v>1358.77</v>
      </c>
    </row>
    <row r="27" spans="1:10" ht="60">
      <c r="A27" s="8" t="s">
        <v>578</v>
      </c>
      <c r="B27" s="9" t="s">
        <v>579</v>
      </c>
      <c r="C27" s="8" t="s">
        <v>580</v>
      </c>
      <c r="D27" s="10" t="s">
        <v>581</v>
      </c>
      <c r="E27" s="8" t="s">
        <v>582</v>
      </c>
      <c r="F27" s="8" t="s">
        <v>338</v>
      </c>
      <c r="G27" s="10" t="s">
        <v>687</v>
      </c>
      <c r="H27" s="11">
        <v>1202.7519</v>
      </c>
      <c r="I27" s="11">
        <v>1220.82</v>
      </c>
      <c r="J27" s="11">
        <v>1358.77</v>
      </c>
    </row>
    <row r="28" spans="1:10" ht="60">
      <c r="A28" s="8" t="s">
        <v>324</v>
      </c>
      <c r="B28" s="9" t="s">
        <v>325</v>
      </c>
      <c r="C28" s="8" t="s">
        <v>326</v>
      </c>
      <c r="D28" s="10" t="s">
        <v>322</v>
      </c>
      <c r="E28" s="8" t="s">
        <v>323</v>
      </c>
      <c r="F28" s="8" t="s">
        <v>67</v>
      </c>
      <c r="G28" s="10" t="s">
        <v>687</v>
      </c>
      <c r="H28" s="11">
        <v>6.8160999999999996</v>
      </c>
      <c r="I28" s="11">
        <v>7.15</v>
      </c>
      <c r="J28" s="11">
        <v>9.86</v>
      </c>
    </row>
    <row r="29" spans="1:10" ht="45">
      <c r="A29" s="8" t="s">
        <v>319</v>
      </c>
      <c r="B29" s="9" t="s">
        <v>320</v>
      </c>
      <c r="C29" s="8" t="s">
        <v>321</v>
      </c>
      <c r="D29" s="10" t="s">
        <v>322</v>
      </c>
      <c r="E29" s="8" t="s">
        <v>323</v>
      </c>
      <c r="F29" s="8" t="s">
        <v>67</v>
      </c>
      <c r="G29" s="10" t="s">
        <v>687</v>
      </c>
      <c r="H29" s="11">
        <v>6.7111999999999998</v>
      </c>
      <c r="I29" s="11">
        <v>7.04</v>
      </c>
      <c r="J29" s="11">
        <v>9.6999999999999993</v>
      </c>
    </row>
    <row r="30" spans="1:10" ht="30">
      <c r="A30" s="14">
        <v>304860101</v>
      </c>
      <c r="B30" s="16">
        <v>2803048601011</v>
      </c>
      <c r="C30" s="17" t="s">
        <v>700</v>
      </c>
      <c r="D30" s="14" t="s">
        <v>65</v>
      </c>
      <c r="E30" s="17" t="s">
        <v>66</v>
      </c>
      <c r="F30" s="17" t="s">
        <v>701</v>
      </c>
      <c r="G30" s="10" t="s">
        <v>688</v>
      </c>
      <c r="H30" s="11">
        <v>11.73</v>
      </c>
      <c r="I30" s="11">
        <v>12.65</v>
      </c>
      <c r="J30" s="11">
        <v>18.100000000000001</v>
      </c>
    </row>
    <row r="31" spans="1:10" ht="30">
      <c r="A31" s="8" t="s">
        <v>3</v>
      </c>
      <c r="B31" s="9" t="s">
        <v>4</v>
      </c>
      <c r="C31" s="8" t="s">
        <v>5</v>
      </c>
      <c r="D31" s="10" t="s">
        <v>6</v>
      </c>
      <c r="E31" s="8" t="s">
        <v>7</v>
      </c>
      <c r="F31" s="8" t="s">
        <v>8</v>
      </c>
      <c r="G31" s="10" t="s">
        <v>687</v>
      </c>
      <c r="H31" s="11">
        <v>1.1820999999999999</v>
      </c>
      <c r="I31" s="11">
        <v>1.24</v>
      </c>
      <c r="J31" s="11">
        <v>1.71</v>
      </c>
    </row>
    <row r="32" spans="1:10" ht="90">
      <c r="A32" s="8" t="s">
        <v>574</v>
      </c>
      <c r="B32" s="9">
        <v>2803098601016</v>
      </c>
      <c r="C32" s="8" t="s">
        <v>575</v>
      </c>
      <c r="D32" s="10" t="s">
        <v>576</v>
      </c>
      <c r="E32" s="8" t="s">
        <v>577</v>
      </c>
      <c r="F32" s="8" t="s">
        <v>332</v>
      </c>
      <c r="G32" s="10" t="s">
        <v>687</v>
      </c>
      <c r="H32" s="11">
        <v>42.879399999999997</v>
      </c>
      <c r="I32" s="11">
        <v>44.98</v>
      </c>
      <c r="J32" s="11">
        <v>61.98</v>
      </c>
    </row>
    <row r="33" spans="1:10" ht="45">
      <c r="A33" s="8" t="s">
        <v>200</v>
      </c>
      <c r="B33" s="9" t="s">
        <v>201</v>
      </c>
      <c r="C33" s="8" t="s">
        <v>202</v>
      </c>
      <c r="D33" s="10" t="s">
        <v>203</v>
      </c>
      <c r="E33" s="8" t="s">
        <v>204</v>
      </c>
      <c r="F33" s="8" t="s">
        <v>178</v>
      </c>
      <c r="G33" s="10" t="s">
        <v>687</v>
      </c>
      <c r="H33" s="11">
        <v>9.9334000000000007</v>
      </c>
      <c r="I33" s="11">
        <v>10.42</v>
      </c>
      <c r="J33" s="11">
        <v>14.36</v>
      </c>
    </row>
    <row r="34" spans="1:10" ht="45">
      <c r="A34" s="8" t="s">
        <v>167</v>
      </c>
      <c r="B34" s="9" t="s">
        <v>168</v>
      </c>
      <c r="C34" s="8" t="s">
        <v>169</v>
      </c>
      <c r="D34" s="10" t="s">
        <v>170</v>
      </c>
      <c r="E34" s="8" t="s">
        <v>171</v>
      </c>
      <c r="F34" s="8" t="s">
        <v>172</v>
      </c>
      <c r="G34" s="10" t="s">
        <v>688</v>
      </c>
      <c r="H34" s="11">
        <v>4.5545</v>
      </c>
      <c r="I34" s="11">
        <v>4.91</v>
      </c>
      <c r="J34" s="11">
        <v>7.03</v>
      </c>
    </row>
    <row r="35" spans="1:10" ht="45">
      <c r="A35" s="8" t="s">
        <v>265</v>
      </c>
      <c r="B35" s="9" t="s">
        <v>266</v>
      </c>
      <c r="C35" s="8" t="s">
        <v>267</v>
      </c>
      <c r="D35" s="10" t="s">
        <v>268</v>
      </c>
      <c r="E35" s="8" t="s">
        <v>269</v>
      </c>
      <c r="F35" s="8" t="s">
        <v>270</v>
      </c>
      <c r="G35" s="10" t="s">
        <v>687</v>
      </c>
      <c r="H35" s="11">
        <v>111.92700000000001</v>
      </c>
      <c r="I35" s="11">
        <v>117.41</v>
      </c>
      <c r="J35" s="11">
        <v>144.37</v>
      </c>
    </row>
    <row r="36" spans="1:10" ht="45">
      <c r="A36" s="8" t="s">
        <v>271</v>
      </c>
      <c r="B36" s="9" t="s">
        <v>272</v>
      </c>
      <c r="C36" s="8" t="s">
        <v>273</v>
      </c>
      <c r="D36" s="10" t="s">
        <v>268</v>
      </c>
      <c r="E36" s="8" t="s">
        <v>269</v>
      </c>
      <c r="F36" s="8" t="s">
        <v>270</v>
      </c>
      <c r="G36" s="10" t="s">
        <v>687</v>
      </c>
      <c r="H36" s="11">
        <v>140.6403</v>
      </c>
      <c r="I36" s="11">
        <v>147.53</v>
      </c>
      <c r="J36" s="11">
        <v>181.4</v>
      </c>
    </row>
    <row r="37" spans="1:10" ht="45">
      <c r="A37" s="8" t="s">
        <v>274</v>
      </c>
      <c r="B37" s="9" t="s">
        <v>275</v>
      </c>
      <c r="C37" s="8" t="s">
        <v>276</v>
      </c>
      <c r="D37" s="10" t="s">
        <v>268</v>
      </c>
      <c r="E37" s="8" t="s">
        <v>269</v>
      </c>
      <c r="F37" s="8" t="s">
        <v>270</v>
      </c>
      <c r="G37" s="10" t="s">
        <v>687</v>
      </c>
      <c r="H37" s="11">
        <v>147.33250000000001</v>
      </c>
      <c r="I37" s="11">
        <v>154.55000000000001</v>
      </c>
      <c r="J37" s="11">
        <v>186.76</v>
      </c>
    </row>
    <row r="38" spans="1:10" ht="45">
      <c r="A38" s="8" t="s">
        <v>277</v>
      </c>
      <c r="B38" s="9" t="s">
        <v>278</v>
      </c>
      <c r="C38" s="8" t="s">
        <v>279</v>
      </c>
      <c r="D38" s="10" t="s">
        <v>268</v>
      </c>
      <c r="E38" s="8" t="s">
        <v>269</v>
      </c>
      <c r="F38" s="8" t="s">
        <v>270</v>
      </c>
      <c r="G38" s="10" t="s">
        <v>687</v>
      </c>
      <c r="H38" s="11">
        <v>147.33250000000001</v>
      </c>
      <c r="I38" s="11">
        <v>154.55000000000001</v>
      </c>
      <c r="J38" s="11">
        <v>186.76</v>
      </c>
    </row>
    <row r="39" spans="1:10" ht="45">
      <c r="A39" s="8" t="s">
        <v>280</v>
      </c>
      <c r="B39" s="9" t="s">
        <v>281</v>
      </c>
      <c r="C39" s="8" t="s">
        <v>282</v>
      </c>
      <c r="D39" s="10" t="s">
        <v>268</v>
      </c>
      <c r="E39" s="8" t="s">
        <v>269</v>
      </c>
      <c r="F39" s="8" t="s">
        <v>270</v>
      </c>
      <c r="G39" s="10" t="s">
        <v>687</v>
      </c>
      <c r="H39" s="11">
        <v>151.2029</v>
      </c>
      <c r="I39" s="11">
        <v>158.61000000000001</v>
      </c>
      <c r="J39" s="11">
        <v>191.67</v>
      </c>
    </row>
    <row r="40" spans="1:10" ht="30">
      <c r="A40" s="8" t="s">
        <v>313</v>
      </c>
      <c r="B40" s="9" t="s">
        <v>314</v>
      </c>
      <c r="C40" s="8" t="s">
        <v>315</v>
      </c>
      <c r="D40" s="10" t="s">
        <v>316</v>
      </c>
      <c r="E40" s="8" t="s">
        <v>317</v>
      </c>
      <c r="F40" s="8" t="s">
        <v>318</v>
      </c>
      <c r="G40" s="10" t="s">
        <v>687</v>
      </c>
      <c r="H40" s="11">
        <v>27.254799999999999</v>
      </c>
      <c r="I40" s="11">
        <v>28.59</v>
      </c>
      <c r="J40" s="11">
        <v>39.4</v>
      </c>
    </row>
    <row r="41" spans="1:10" ht="180">
      <c r="A41" s="8" t="s">
        <v>91</v>
      </c>
      <c r="B41" s="9" t="s">
        <v>92</v>
      </c>
      <c r="C41" s="8" t="s">
        <v>93</v>
      </c>
      <c r="D41" s="10" t="s">
        <v>88</v>
      </c>
      <c r="E41" s="8" t="s">
        <v>89</v>
      </c>
      <c r="F41" s="8" t="s">
        <v>90</v>
      </c>
      <c r="G41" s="10" t="s">
        <v>687</v>
      </c>
      <c r="H41" s="11">
        <v>123.357</v>
      </c>
      <c r="I41" s="11">
        <v>129.4</v>
      </c>
      <c r="J41" s="11">
        <v>159.11000000000001</v>
      </c>
    </row>
    <row r="42" spans="1:10" ht="165">
      <c r="A42" s="8" t="s">
        <v>85</v>
      </c>
      <c r="B42" s="9" t="s">
        <v>86</v>
      </c>
      <c r="C42" s="8" t="s">
        <v>87</v>
      </c>
      <c r="D42" s="10" t="s">
        <v>88</v>
      </c>
      <c r="E42" s="8" t="s">
        <v>89</v>
      </c>
      <c r="F42" s="8" t="s">
        <v>90</v>
      </c>
      <c r="G42" s="10" t="s">
        <v>687</v>
      </c>
      <c r="H42" s="11">
        <v>46.130200000000002</v>
      </c>
      <c r="I42" s="11">
        <v>48.39</v>
      </c>
      <c r="J42" s="11">
        <v>66.680000000000007</v>
      </c>
    </row>
    <row r="43" spans="1:10" ht="45">
      <c r="A43" s="8" t="s">
        <v>455</v>
      </c>
      <c r="B43" s="9" t="s">
        <v>456</v>
      </c>
      <c r="C43" s="8" t="s">
        <v>457</v>
      </c>
      <c r="D43" s="10" t="s">
        <v>458</v>
      </c>
      <c r="E43" s="8" t="s">
        <v>459</v>
      </c>
      <c r="F43" s="8" t="s">
        <v>460</v>
      </c>
      <c r="G43" s="10" t="s">
        <v>687</v>
      </c>
      <c r="H43" s="11">
        <v>3.4986000000000002</v>
      </c>
      <c r="I43" s="11">
        <v>3.67</v>
      </c>
      <c r="J43" s="11">
        <v>5.0599999999999996</v>
      </c>
    </row>
    <row r="44" spans="1:10" ht="45">
      <c r="A44" s="8" t="s">
        <v>461</v>
      </c>
      <c r="B44" s="9" t="s">
        <v>462</v>
      </c>
      <c r="C44" s="8" t="s">
        <v>463</v>
      </c>
      <c r="D44" s="10" t="s">
        <v>458</v>
      </c>
      <c r="E44" s="8" t="s">
        <v>459</v>
      </c>
      <c r="F44" s="8" t="s">
        <v>460</v>
      </c>
      <c r="G44" s="10" t="s">
        <v>687</v>
      </c>
      <c r="H44" s="11">
        <v>3.5653000000000001</v>
      </c>
      <c r="I44" s="11">
        <v>3.74</v>
      </c>
      <c r="J44" s="11">
        <v>5.15</v>
      </c>
    </row>
    <row r="45" spans="1:10" ht="60">
      <c r="A45" s="8" t="s">
        <v>241</v>
      </c>
      <c r="B45" s="9" t="s">
        <v>242</v>
      </c>
      <c r="C45" s="8" t="s">
        <v>243</v>
      </c>
      <c r="D45" s="10" t="s">
        <v>244</v>
      </c>
      <c r="E45" s="8" t="s">
        <v>245</v>
      </c>
      <c r="F45" s="8" t="s">
        <v>246</v>
      </c>
      <c r="G45" s="10" t="s">
        <v>687</v>
      </c>
      <c r="H45" s="11">
        <v>14.2995</v>
      </c>
      <c r="I45" s="11">
        <v>15</v>
      </c>
      <c r="J45" s="11">
        <v>20.67</v>
      </c>
    </row>
    <row r="46" spans="1:10" ht="75">
      <c r="A46" s="8" t="s">
        <v>375</v>
      </c>
      <c r="B46" s="9" t="s">
        <v>376</v>
      </c>
      <c r="C46" s="8" t="s">
        <v>377</v>
      </c>
      <c r="D46" s="10" t="s">
        <v>188</v>
      </c>
      <c r="E46" s="8" t="s">
        <v>189</v>
      </c>
      <c r="F46" s="8" t="s">
        <v>371</v>
      </c>
      <c r="G46" s="10" t="s">
        <v>687</v>
      </c>
      <c r="H46" s="11">
        <v>29.361599999999999</v>
      </c>
      <c r="I46" s="11">
        <v>30.8</v>
      </c>
      <c r="J46" s="11">
        <v>42.44</v>
      </c>
    </row>
    <row r="47" spans="1:10" ht="75">
      <c r="A47" s="8" t="s">
        <v>378</v>
      </c>
      <c r="B47" s="9" t="s">
        <v>379</v>
      </c>
      <c r="C47" s="8" t="s">
        <v>380</v>
      </c>
      <c r="D47" s="10" t="s">
        <v>188</v>
      </c>
      <c r="E47" s="8" t="s">
        <v>189</v>
      </c>
      <c r="F47" s="8" t="s">
        <v>371</v>
      </c>
      <c r="G47" s="10" t="s">
        <v>687</v>
      </c>
      <c r="H47" s="11">
        <v>59.381100000000004</v>
      </c>
      <c r="I47" s="11">
        <v>62.29</v>
      </c>
      <c r="J47" s="11">
        <v>79.239999999999995</v>
      </c>
    </row>
    <row r="48" spans="1:10" ht="75">
      <c r="A48" s="8" t="s">
        <v>368</v>
      </c>
      <c r="B48" s="9" t="s">
        <v>369</v>
      </c>
      <c r="C48" s="8" t="s">
        <v>370</v>
      </c>
      <c r="D48" s="10" t="s">
        <v>188</v>
      </c>
      <c r="E48" s="8" t="s">
        <v>189</v>
      </c>
      <c r="F48" s="8" t="s">
        <v>371</v>
      </c>
      <c r="G48" s="10" t="s">
        <v>687</v>
      </c>
      <c r="H48" s="11">
        <v>29.523700000000002</v>
      </c>
      <c r="I48" s="11">
        <v>30.97</v>
      </c>
      <c r="J48" s="11">
        <v>42.68</v>
      </c>
    </row>
    <row r="49" spans="1:10" ht="75">
      <c r="A49" s="8" t="s">
        <v>372</v>
      </c>
      <c r="B49" s="9" t="s">
        <v>373</v>
      </c>
      <c r="C49" s="8" t="s">
        <v>374</v>
      </c>
      <c r="D49" s="10" t="s">
        <v>188</v>
      </c>
      <c r="E49" s="8" t="s">
        <v>189</v>
      </c>
      <c r="F49" s="8" t="s">
        <v>371</v>
      </c>
      <c r="G49" s="10" t="s">
        <v>687</v>
      </c>
      <c r="H49" s="11">
        <v>59.180900000000001</v>
      </c>
      <c r="I49" s="11">
        <v>62.08</v>
      </c>
      <c r="J49" s="11">
        <v>78.97</v>
      </c>
    </row>
    <row r="50" spans="1:10" ht="60">
      <c r="A50" s="8" t="s">
        <v>301</v>
      </c>
      <c r="B50" s="9" t="s">
        <v>302</v>
      </c>
      <c r="C50" s="8" t="s">
        <v>303</v>
      </c>
      <c r="D50" s="10" t="s">
        <v>286</v>
      </c>
      <c r="E50" s="8" t="s">
        <v>287</v>
      </c>
      <c r="F50" s="8" t="s">
        <v>288</v>
      </c>
      <c r="G50" s="10" t="s">
        <v>687</v>
      </c>
      <c r="H50" s="11">
        <v>277.4717</v>
      </c>
      <c r="I50" s="11">
        <v>281.64</v>
      </c>
      <c r="J50" s="11">
        <v>334.37</v>
      </c>
    </row>
    <row r="51" spans="1:10" ht="60">
      <c r="A51" s="8" t="s">
        <v>283</v>
      </c>
      <c r="B51" s="9" t="s">
        <v>284</v>
      </c>
      <c r="C51" s="8" t="s">
        <v>285</v>
      </c>
      <c r="D51" s="10" t="s">
        <v>286</v>
      </c>
      <c r="E51" s="8" t="s">
        <v>287</v>
      </c>
      <c r="F51" s="8" t="s">
        <v>288</v>
      </c>
      <c r="G51" s="10" t="s">
        <v>687</v>
      </c>
      <c r="H51" s="11">
        <v>31.2682</v>
      </c>
      <c r="I51" s="11">
        <v>32.799999999999997</v>
      </c>
      <c r="J51" s="11">
        <v>45.2</v>
      </c>
    </row>
    <row r="52" spans="1:10" ht="45">
      <c r="A52" s="8" t="s">
        <v>304</v>
      </c>
      <c r="B52" s="9" t="s">
        <v>305</v>
      </c>
      <c r="C52" s="8" t="s">
        <v>306</v>
      </c>
      <c r="D52" s="10" t="s">
        <v>286</v>
      </c>
      <c r="E52" s="8" t="s">
        <v>287</v>
      </c>
      <c r="F52" s="8" t="s">
        <v>288</v>
      </c>
      <c r="G52" s="10" t="s">
        <v>687</v>
      </c>
      <c r="H52" s="11">
        <v>95.33</v>
      </c>
      <c r="I52" s="11">
        <v>100</v>
      </c>
      <c r="J52" s="11">
        <v>127.2</v>
      </c>
    </row>
    <row r="53" spans="1:10" ht="60">
      <c r="A53" s="8" t="s">
        <v>289</v>
      </c>
      <c r="B53" s="9" t="s">
        <v>290</v>
      </c>
      <c r="C53" s="8" t="s">
        <v>291</v>
      </c>
      <c r="D53" s="10" t="s">
        <v>286</v>
      </c>
      <c r="E53" s="8" t="s">
        <v>287</v>
      </c>
      <c r="F53" s="8" t="s">
        <v>288</v>
      </c>
      <c r="G53" s="10" t="s">
        <v>687</v>
      </c>
      <c r="H53" s="11">
        <v>54.566899999999997</v>
      </c>
      <c r="I53" s="11">
        <v>57.24</v>
      </c>
      <c r="J53" s="11">
        <v>72.81</v>
      </c>
    </row>
    <row r="54" spans="1:10" ht="45">
      <c r="A54" s="8" t="s">
        <v>307</v>
      </c>
      <c r="B54" s="9" t="s">
        <v>308</v>
      </c>
      <c r="C54" s="8" t="s">
        <v>309</v>
      </c>
      <c r="D54" s="10" t="s">
        <v>286</v>
      </c>
      <c r="E54" s="8" t="s">
        <v>287</v>
      </c>
      <c r="F54" s="8" t="s">
        <v>288</v>
      </c>
      <c r="G54" s="10" t="s">
        <v>687</v>
      </c>
      <c r="H54" s="11">
        <v>138.76230000000001</v>
      </c>
      <c r="I54" s="11">
        <v>145.56</v>
      </c>
      <c r="J54" s="11">
        <v>178.98</v>
      </c>
    </row>
    <row r="55" spans="1:10" ht="45">
      <c r="A55" s="8" t="s">
        <v>310</v>
      </c>
      <c r="B55" s="9" t="s">
        <v>311</v>
      </c>
      <c r="C55" s="8" t="s">
        <v>312</v>
      </c>
      <c r="D55" s="10" t="s">
        <v>286</v>
      </c>
      <c r="E55" s="8" t="s">
        <v>287</v>
      </c>
      <c r="F55" s="8" t="s">
        <v>288</v>
      </c>
      <c r="G55" s="10" t="s">
        <v>687</v>
      </c>
      <c r="H55" s="11">
        <v>590.11509999999998</v>
      </c>
      <c r="I55" s="11">
        <v>598.98</v>
      </c>
      <c r="J55" s="11">
        <v>685.71</v>
      </c>
    </row>
    <row r="56" spans="1:10" ht="60">
      <c r="A56" s="8" t="s">
        <v>292</v>
      </c>
      <c r="B56" s="9" t="s">
        <v>293</v>
      </c>
      <c r="C56" s="8" t="s">
        <v>294</v>
      </c>
      <c r="D56" s="10" t="s">
        <v>286</v>
      </c>
      <c r="E56" s="8" t="s">
        <v>287</v>
      </c>
      <c r="F56" s="8" t="s">
        <v>288</v>
      </c>
      <c r="G56" s="10" t="s">
        <v>687</v>
      </c>
      <c r="H56" s="11">
        <v>85.9114</v>
      </c>
      <c r="I56" s="11">
        <v>90.12</v>
      </c>
      <c r="J56" s="11">
        <v>114.63</v>
      </c>
    </row>
    <row r="57" spans="1:10" ht="60">
      <c r="A57" s="8" t="s">
        <v>295</v>
      </c>
      <c r="B57" s="9" t="s">
        <v>296</v>
      </c>
      <c r="C57" s="8" t="s">
        <v>297</v>
      </c>
      <c r="D57" s="10" t="s">
        <v>286</v>
      </c>
      <c r="E57" s="8" t="s">
        <v>287</v>
      </c>
      <c r="F57" s="8" t="s">
        <v>288</v>
      </c>
      <c r="G57" s="10" t="s">
        <v>687</v>
      </c>
      <c r="H57" s="11">
        <v>109.6486</v>
      </c>
      <c r="I57" s="11">
        <v>115.02</v>
      </c>
      <c r="J57" s="11">
        <v>141.43</v>
      </c>
    </row>
    <row r="58" spans="1:10" ht="60">
      <c r="A58" s="8" t="s">
        <v>298</v>
      </c>
      <c r="B58" s="9" t="s">
        <v>299</v>
      </c>
      <c r="C58" s="8" t="s">
        <v>300</v>
      </c>
      <c r="D58" s="10" t="s">
        <v>286</v>
      </c>
      <c r="E58" s="8" t="s">
        <v>287</v>
      </c>
      <c r="F58" s="8" t="s">
        <v>288</v>
      </c>
      <c r="G58" s="10" t="s">
        <v>687</v>
      </c>
      <c r="H58" s="11">
        <v>146.608</v>
      </c>
      <c r="I58" s="11">
        <v>153.79</v>
      </c>
      <c r="J58" s="11">
        <v>185.84</v>
      </c>
    </row>
    <row r="59" spans="1:10" ht="60">
      <c r="A59" s="8" t="s">
        <v>591</v>
      </c>
      <c r="B59" s="9" t="s">
        <v>592</v>
      </c>
      <c r="C59" s="8" t="s">
        <v>593</v>
      </c>
      <c r="D59" s="10" t="s">
        <v>594</v>
      </c>
      <c r="E59" s="8" t="s">
        <v>595</v>
      </c>
      <c r="F59" s="8" t="s">
        <v>166</v>
      </c>
      <c r="G59" s="10" t="s">
        <v>687</v>
      </c>
      <c r="H59" s="11">
        <v>1044.5386000000001</v>
      </c>
      <c r="I59" s="11">
        <v>1060.23</v>
      </c>
      <c r="J59" s="11">
        <v>1180.03</v>
      </c>
    </row>
    <row r="60" spans="1:10" ht="75">
      <c r="A60" s="8" t="s">
        <v>351</v>
      </c>
      <c r="B60" s="9" t="s">
        <v>352</v>
      </c>
      <c r="C60" s="8" t="s">
        <v>353</v>
      </c>
      <c r="D60" s="10" t="s">
        <v>354</v>
      </c>
      <c r="E60" s="8" t="s">
        <v>355</v>
      </c>
      <c r="F60" s="8" t="s">
        <v>356</v>
      </c>
      <c r="G60" s="10" t="s">
        <v>689</v>
      </c>
      <c r="H60" s="11">
        <v>10.247</v>
      </c>
      <c r="I60" s="11">
        <v>10.8</v>
      </c>
      <c r="J60" s="11">
        <v>15.45</v>
      </c>
    </row>
    <row r="61" spans="1:10" ht="60">
      <c r="A61" s="8" t="s">
        <v>640</v>
      </c>
      <c r="B61" s="9" t="s">
        <v>641</v>
      </c>
      <c r="C61" s="8" t="s">
        <v>642</v>
      </c>
      <c r="D61" s="10" t="s">
        <v>437</v>
      </c>
      <c r="E61" s="8" t="s">
        <v>438</v>
      </c>
      <c r="F61" s="8" t="s">
        <v>643</v>
      </c>
      <c r="G61" s="10" t="s">
        <v>687</v>
      </c>
      <c r="H61" s="11">
        <v>135.23509999999999</v>
      </c>
      <c r="I61" s="11">
        <v>141.86000000000001</v>
      </c>
      <c r="J61" s="11">
        <v>174.43</v>
      </c>
    </row>
    <row r="62" spans="1:10" ht="60">
      <c r="A62" s="8" t="s">
        <v>644</v>
      </c>
      <c r="B62" s="9" t="s">
        <v>645</v>
      </c>
      <c r="C62" s="8" t="s">
        <v>646</v>
      </c>
      <c r="D62" s="10" t="s">
        <v>437</v>
      </c>
      <c r="E62" s="8" t="s">
        <v>438</v>
      </c>
      <c r="F62" s="8" t="s">
        <v>643</v>
      </c>
      <c r="G62" s="10" t="s">
        <v>687</v>
      </c>
      <c r="H62" s="11">
        <v>170.00200000000001</v>
      </c>
      <c r="I62" s="11">
        <v>178.33</v>
      </c>
      <c r="J62" s="11">
        <v>215.5</v>
      </c>
    </row>
    <row r="63" spans="1:10" ht="210">
      <c r="A63" s="8" t="s">
        <v>470</v>
      </c>
      <c r="B63" s="9" t="s">
        <v>471</v>
      </c>
      <c r="C63" s="8" t="s">
        <v>472</v>
      </c>
      <c r="D63" s="10" t="s">
        <v>467</v>
      </c>
      <c r="E63" s="8" t="s">
        <v>468</v>
      </c>
      <c r="F63" s="8" t="s">
        <v>469</v>
      </c>
      <c r="G63" s="10" t="s">
        <v>687</v>
      </c>
      <c r="H63" s="11">
        <v>21.802</v>
      </c>
      <c r="I63" s="11">
        <v>22.87</v>
      </c>
      <c r="J63" s="11">
        <v>31.51</v>
      </c>
    </row>
    <row r="64" spans="1:10" ht="210">
      <c r="A64" s="8" t="s">
        <v>464</v>
      </c>
      <c r="B64" s="9" t="s">
        <v>465</v>
      </c>
      <c r="C64" s="8" t="s">
        <v>466</v>
      </c>
      <c r="D64" s="10" t="s">
        <v>467</v>
      </c>
      <c r="E64" s="8" t="s">
        <v>468</v>
      </c>
      <c r="F64" s="8" t="s">
        <v>469</v>
      </c>
      <c r="G64" s="10" t="s">
        <v>687</v>
      </c>
      <c r="H64" s="11">
        <v>210.4683</v>
      </c>
      <c r="I64" s="11">
        <v>213.63</v>
      </c>
      <c r="J64" s="11">
        <v>253.63</v>
      </c>
    </row>
    <row r="65" spans="1:10" ht="105">
      <c r="A65" s="8" t="s">
        <v>140</v>
      </c>
      <c r="B65" s="9" t="s">
        <v>141</v>
      </c>
      <c r="C65" s="8" t="s">
        <v>142</v>
      </c>
      <c r="D65" s="10" t="s">
        <v>143</v>
      </c>
      <c r="E65" s="8" t="s">
        <v>144</v>
      </c>
      <c r="F65" s="8" t="s">
        <v>145</v>
      </c>
      <c r="G65" s="10" t="s">
        <v>687</v>
      </c>
      <c r="H65" s="11">
        <v>3.1459000000000001</v>
      </c>
      <c r="I65" s="11">
        <v>3.3</v>
      </c>
      <c r="J65" s="11">
        <v>4.55</v>
      </c>
    </row>
    <row r="66" spans="1:10" ht="105">
      <c r="A66" s="8" t="s">
        <v>146</v>
      </c>
      <c r="B66" s="9" t="s">
        <v>147</v>
      </c>
      <c r="C66" s="8" t="s">
        <v>148</v>
      </c>
      <c r="D66" s="10" t="s">
        <v>143</v>
      </c>
      <c r="E66" s="8" t="s">
        <v>149</v>
      </c>
      <c r="F66" s="8" t="s">
        <v>145</v>
      </c>
      <c r="G66" s="10" t="s">
        <v>687</v>
      </c>
      <c r="H66" s="11">
        <v>3.1840000000000002</v>
      </c>
      <c r="I66" s="11">
        <v>3.34</v>
      </c>
      <c r="J66" s="11">
        <v>4.5999999999999996</v>
      </c>
    </row>
    <row r="67" spans="1:10" ht="45">
      <c r="A67" s="8" t="s">
        <v>497</v>
      </c>
      <c r="B67" s="9" t="s">
        <v>498</v>
      </c>
      <c r="C67" s="8" t="s">
        <v>499</v>
      </c>
      <c r="D67" s="10" t="s">
        <v>500</v>
      </c>
      <c r="E67" s="8" t="s">
        <v>501</v>
      </c>
      <c r="F67" s="8" t="s">
        <v>502</v>
      </c>
      <c r="G67" s="10" t="s">
        <v>687</v>
      </c>
      <c r="H67" s="11">
        <v>3385.9353999999998</v>
      </c>
      <c r="I67" s="11">
        <v>3436.8</v>
      </c>
      <c r="J67" s="11">
        <v>3715.87</v>
      </c>
    </row>
    <row r="68" spans="1:10" ht="30">
      <c r="A68" s="8" t="s">
        <v>434</v>
      </c>
      <c r="B68" s="9" t="s">
        <v>435</v>
      </c>
      <c r="C68" s="8" t="s">
        <v>436</v>
      </c>
      <c r="D68" s="10" t="s">
        <v>437</v>
      </c>
      <c r="E68" s="8" t="s">
        <v>438</v>
      </c>
      <c r="F68" s="8" t="s">
        <v>439</v>
      </c>
      <c r="G68" s="10" t="s">
        <v>687</v>
      </c>
      <c r="H68" s="11">
        <v>154.58709999999999</v>
      </c>
      <c r="I68" s="11">
        <v>162.16</v>
      </c>
      <c r="J68" s="11">
        <v>195.95</v>
      </c>
    </row>
    <row r="69" spans="1:10" ht="30">
      <c r="A69" s="8" t="s">
        <v>440</v>
      </c>
      <c r="B69" s="9" t="s">
        <v>441</v>
      </c>
      <c r="C69" s="8" t="s">
        <v>442</v>
      </c>
      <c r="D69" s="10" t="s">
        <v>437</v>
      </c>
      <c r="E69" s="8" t="s">
        <v>438</v>
      </c>
      <c r="F69" s="8" t="s">
        <v>439</v>
      </c>
      <c r="G69" s="10" t="s">
        <v>687</v>
      </c>
      <c r="H69" s="11">
        <v>247.58080000000001</v>
      </c>
      <c r="I69" s="11">
        <v>251.3</v>
      </c>
      <c r="J69" s="11">
        <v>298.35000000000002</v>
      </c>
    </row>
    <row r="70" spans="1:10" ht="45">
      <c r="A70" s="8" t="s">
        <v>531</v>
      </c>
      <c r="B70" s="9" t="s">
        <v>532</v>
      </c>
      <c r="C70" s="8" t="s">
        <v>533</v>
      </c>
      <c r="D70" s="10" t="s">
        <v>534</v>
      </c>
      <c r="E70" s="8" t="s">
        <v>535</v>
      </c>
      <c r="F70" s="8" t="s">
        <v>518</v>
      </c>
      <c r="G70" s="10" t="s">
        <v>687</v>
      </c>
      <c r="H70" s="11">
        <v>15306.7174</v>
      </c>
      <c r="I70" s="11">
        <v>15536.66</v>
      </c>
      <c r="J70" s="11">
        <v>16798.23</v>
      </c>
    </row>
    <row r="71" spans="1:10" ht="45">
      <c r="A71" s="8" t="s">
        <v>118</v>
      </c>
      <c r="B71" s="9" t="s">
        <v>119</v>
      </c>
      <c r="C71" s="8" t="s">
        <v>120</v>
      </c>
      <c r="D71" s="10" t="s">
        <v>121</v>
      </c>
      <c r="E71" s="8" t="s">
        <v>122</v>
      </c>
      <c r="F71" s="8" t="s">
        <v>123</v>
      </c>
      <c r="G71" s="10" t="s">
        <v>687</v>
      </c>
      <c r="H71" s="11">
        <v>58.160800000000002</v>
      </c>
      <c r="I71" s="11">
        <v>61.01</v>
      </c>
      <c r="J71" s="11">
        <v>77.599999999999994</v>
      </c>
    </row>
    <row r="72" spans="1:10" ht="30">
      <c r="A72" s="8" t="s">
        <v>528</v>
      </c>
      <c r="B72" s="9" t="s">
        <v>529</v>
      </c>
      <c r="C72" s="8" t="s">
        <v>530</v>
      </c>
      <c r="D72" s="10" t="s">
        <v>525</v>
      </c>
      <c r="E72" s="8" t="s">
        <v>526</v>
      </c>
      <c r="F72" s="8" t="s">
        <v>527</v>
      </c>
      <c r="G72" s="10" t="s">
        <v>687</v>
      </c>
      <c r="H72" s="11">
        <v>7540.6517999999996</v>
      </c>
      <c r="I72" s="11">
        <v>7653.93</v>
      </c>
      <c r="J72" s="11">
        <v>8275.43</v>
      </c>
    </row>
    <row r="73" spans="1:10" ht="30">
      <c r="A73" s="8" t="s">
        <v>522</v>
      </c>
      <c r="B73" s="9" t="s">
        <v>523</v>
      </c>
      <c r="C73" s="8" t="s">
        <v>524</v>
      </c>
      <c r="D73" s="10" t="s">
        <v>525</v>
      </c>
      <c r="E73" s="8" t="s">
        <v>526</v>
      </c>
      <c r="F73" s="8" t="s">
        <v>527</v>
      </c>
      <c r="G73" s="10" t="s">
        <v>687</v>
      </c>
      <c r="H73" s="11">
        <v>5655.4814999999999</v>
      </c>
      <c r="I73" s="11">
        <v>5740.44</v>
      </c>
      <c r="J73" s="11">
        <v>6206.56</v>
      </c>
    </row>
    <row r="74" spans="1:10" ht="90">
      <c r="A74" s="8" t="s">
        <v>449</v>
      </c>
      <c r="B74" s="9" t="s">
        <v>450</v>
      </c>
      <c r="C74" s="8" t="s">
        <v>451</v>
      </c>
      <c r="D74" s="10" t="s">
        <v>452</v>
      </c>
      <c r="E74" s="8" t="s">
        <v>453</v>
      </c>
      <c r="F74" s="8" t="s">
        <v>454</v>
      </c>
      <c r="G74" s="10" t="s">
        <v>687</v>
      </c>
      <c r="H74" s="11">
        <v>30.543700000000001</v>
      </c>
      <c r="I74" s="11">
        <v>32.04</v>
      </c>
      <c r="J74" s="11">
        <v>44.15</v>
      </c>
    </row>
    <row r="75" spans="1:10" ht="45">
      <c r="A75" s="8" t="s">
        <v>389</v>
      </c>
      <c r="B75" s="9" t="s">
        <v>390</v>
      </c>
      <c r="C75" s="8" t="s">
        <v>391</v>
      </c>
      <c r="D75" s="10" t="s">
        <v>392</v>
      </c>
      <c r="E75" s="8" t="s">
        <v>393</v>
      </c>
      <c r="F75" s="8" t="s">
        <v>338</v>
      </c>
      <c r="G75" s="10" t="s">
        <v>687</v>
      </c>
      <c r="H75" s="11">
        <v>3668.8157999999999</v>
      </c>
      <c r="I75" s="11">
        <v>3723.93</v>
      </c>
      <c r="J75" s="11">
        <v>4026.31</v>
      </c>
    </row>
    <row r="76" spans="1:10" ht="45">
      <c r="A76" s="8" t="s">
        <v>416</v>
      </c>
      <c r="B76" s="9" t="s">
        <v>417</v>
      </c>
      <c r="C76" s="8" t="s">
        <v>418</v>
      </c>
      <c r="D76" s="10" t="s">
        <v>419</v>
      </c>
      <c r="E76" s="8" t="s">
        <v>420</v>
      </c>
      <c r="F76" s="8" t="s">
        <v>421</v>
      </c>
      <c r="G76" s="10" t="s">
        <v>687</v>
      </c>
      <c r="H76" s="11">
        <v>3034.9578999999999</v>
      </c>
      <c r="I76" s="11">
        <v>3080.55</v>
      </c>
      <c r="J76" s="11">
        <v>3330.69</v>
      </c>
    </row>
    <row r="77" spans="1:10" ht="30">
      <c r="A77" s="8" t="s">
        <v>656</v>
      </c>
      <c r="B77" s="9" t="s">
        <v>657</v>
      </c>
      <c r="C77" s="8" t="s">
        <v>658</v>
      </c>
      <c r="D77" s="10" t="s">
        <v>659</v>
      </c>
      <c r="E77" s="8" t="s">
        <v>660</v>
      </c>
      <c r="F77" s="8" t="s">
        <v>199</v>
      </c>
      <c r="G77" s="10" t="s">
        <v>687</v>
      </c>
      <c r="H77" s="11">
        <v>1784.2563</v>
      </c>
      <c r="I77" s="11">
        <v>1811.06</v>
      </c>
      <c r="J77" s="11">
        <v>1982.12</v>
      </c>
    </row>
    <row r="78" spans="1:10" ht="30">
      <c r="A78" s="8" t="s">
        <v>226</v>
      </c>
      <c r="B78" s="9" t="s">
        <v>227</v>
      </c>
      <c r="C78" s="8" t="s">
        <v>228</v>
      </c>
      <c r="D78" s="10" t="s">
        <v>229</v>
      </c>
      <c r="E78" s="8" t="s">
        <v>230</v>
      </c>
      <c r="F78" s="8" t="s">
        <v>231</v>
      </c>
      <c r="G78" s="10" t="s">
        <v>687</v>
      </c>
      <c r="H78" s="11">
        <v>634.85299999999995</v>
      </c>
      <c r="I78" s="11">
        <v>644.39</v>
      </c>
      <c r="J78" s="11">
        <v>730.87</v>
      </c>
    </row>
    <row r="79" spans="1:10" ht="60">
      <c r="A79" s="8" t="s">
        <v>211</v>
      </c>
      <c r="B79" s="9" t="s">
        <v>212</v>
      </c>
      <c r="C79" s="8" t="s">
        <v>213</v>
      </c>
      <c r="D79" s="10" t="s">
        <v>214</v>
      </c>
      <c r="E79" s="8" t="s">
        <v>215</v>
      </c>
      <c r="F79" s="8" t="s">
        <v>216</v>
      </c>
      <c r="G79" s="10" t="s">
        <v>687</v>
      </c>
      <c r="H79" s="11">
        <v>13.432</v>
      </c>
      <c r="I79" s="11">
        <v>14.09</v>
      </c>
      <c r="J79" s="11">
        <v>19.420000000000002</v>
      </c>
    </row>
    <row r="80" spans="1:10" ht="60">
      <c r="A80" s="8" t="s">
        <v>422</v>
      </c>
      <c r="B80" s="9" t="s">
        <v>423</v>
      </c>
      <c r="C80" s="8" t="s">
        <v>424</v>
      </c>
      <c r="D80" s="10" t="s">
        <v>425</v>
      </c>
      <c r="E80" s="8" t="s">
        <v>426</v>
      </c>
      <c r="F80" s="8" t="s">
        <v>427</v>
      </c>
      <c r="G80" s="10" t="s">
        <v>687</v>
      </c>
      <c r="H80" s="11">
        <v>39.561999999999998</v>
      </c>
      <c r="I80" s="11">
        <v>41.5</v>
      </c>
      <c r="J80" s="11">
        <v>57.19</v>
      </c>
    </row>
    <row r="81" spans="1:10" ht="60">
      <c r="A81" s="8" t="s">
        <v>428</v>
      </c>
      <c r="B81" s="9" t="s">
        <v>429</v>
      </c>
      <c r="C81" s="8" t="s">
        <v>430</v>
      </c>
      <c r="D81" s="10" t="s">
        <v>425</v>
      </c>
      <c r="E81" s="8" t="s">
        <v>426</v>
      </c>
      <c r="F81" s="8" t="s">
        <v>427</v>
      </c>
      <c r="G81" s="10" t="s">
        <v>687</v>
      </c>
      <c r="H81" s="11">
        <v>38.799300000000002</v>
      </c>
      <c r="I81" s="11">
        <v>40.700000000000003</v>
      </c>
      <c r="J81" s="11">
        <v>56.08</v>
      </c>
    </row>
    <row r="82" spans="1:10" ht="60">
      <c r="A82" s="8" t="s">
        <v>431</v>
      </c>
      <c r="B82" s="9" t="s">
        <v>432</v>
      </c>
      <c r="C82" s="8" t="s">
        <v>433</v>
      </c>
      <c r="D82" s="10" t="s">
        <v>425</v>
      </c>
      <c r="E82" s="8" t="s">
        <v>426</v>
      </c>
      <c r="F82" s="8" t="s">
        <v>427</v>
      </c>
      <c r="G82" s="10" t="s">
        <v>687</v>
      </c>
      <c r="H82" s="11">
        <v>39.2378</v>
      </c>
      <c r="I82" s="11">
        <v>41.16</v>
      </c>
      <c r="J82" s="11">
        <v>56.72</v>
      </c>
    </row>
    <row r="83" spans="1:10" ht="45">
      <c r="A83" s="8" t="s">
        <v>569</v>
      </c>
      <c r="B83" s="9" t="s">
        <v>570</v>
      </c>
      <c r="C83" s="8" t="s">
        <v>571</v>
      </c>
      <c r="D83" s="10" t="s">
        <v>572</v>
      </c>
      <c r="E83" s="8" t="s">
        <v>573</v>
      </c>
      <c r="F83" s="8" t="s">
        <v>332</v>
      </c>
      <c r="G83" s="10" t="s">
        <v>687</v>
      </c>
      <c r="H83" s="11">
        <v>4970.1468000000004</v>
      </c>
      <c r="I83" s="11">
        <v>5044.8100000000004</v>
      </c>
      <c r="J83" s="11">
        <v>5454.45</v>
      </c>
    </row>
    <row r="84" spans="1:10" ht="60">
      <c r="A84" s="8" t="s">
        <v>9</v>
      </c>
      <c r="B84" s="9" t="s">
        <v>10</v>
      </c>
      <c r="C84" s="8" t="s">
        <v>11</v>
      </c>
      <c r="D84" s="10" t="s">
        <v>12</v>
      </c>
      <c r="E84" s="8" t="s">
        <v>13</v>
      </c>
      <c r="F84" s="8" t="s">
        <v>8</v>
      </c>
      <c r="G84" s="10" t="s">
        <v>688</v>
      </c>
      <c r="H84" s="11">
        <v>1.2801</v>
      </c>
      <c r="I84" s="11">
        <v>1.38</v>
      </c>
      <c r="J84" s="11">
        <v>1.97</v>
      </c>
    </row>
    <row r="85" spans="1:10" ht="75">
      <c r="A85" s="8" t="s">
        <v>80</v>
      </c>
      <c r="B85" s="9" t="s">
        <v>81</v>
      </c>
      <c r="C85" s="8" t="s">
        <v>82</v>
      </c>
      <c r="D85" s="10" t="s">
        <v>83</v>
      </c>
      <c r="E85" s="8" t="s">
        <v>84</v>
      </c>
      <c r="F85" s="8" t="s">
        <v>8</v>
      </c>
      <c r="G85" s="10" t="s">
        <v>688</v>
      </c>
      <c r="H85" s="11">
        <v>2.4767000000000001</v>
      </c>
      <c r="I85" s="11">
        <v>2.67</v>
      </c>
      <c r="J85" s="11">
        <v>3.82</v>
      </c>
    </row>
    <row r="86" spans="1:10" ht="30">
      <c r="A86" s="8" t="s">
        <v>109</v>
      </c>
      <c r="B86" s="9" t="s">
        <v>110</v>
      </c>
      <c r="C86" s="8" t="s">
        <v>111</v>
      </c>
      <c r="D86" s="10" t="s">
        <v>106</v>
      </c>
      <c r="E86" s="8" t="s">
        <v>107</v>
      </c>
      <c r="F86" s="8" t="s">
        <v>108</v>
      </c>
      <c r="G86" s="10" t="s">
        <v>687</v>
      </c>
      <c r="H86" s="11">
        <v>17.159400000000002</v>
      </c>
      <c r="I86" s="11">
        <v>18</v>
      </c>
      <c r="J86" s="11">
        <v>24.8</v>
      </c>
    </row>
    <row r="87" spans="1:10" ht="45">
      <c r="A87" s="8" t="s">
        <v>103</v>
      </c>
      <c r="B87" s="9" t="s">
        <v>104</v>
      </c>
      <c r="C87" s="8" t="s">
        <v>105</v>
      </c>
      <c r="D87" s="10" t="s">
        <v>106</v>
      </c>
      <c r="E87" s="8" t="s">
        <v>107</v>
      </c>
      <c r="F87" s="8" t="s">
        <v>108</v>
      </c>
      <c r="G87" s="10" t="s">
        <v>687</v>
      </c>
      <c r="H87" s="11">
        <v>17.159400000000002</v>
      </c>
      <c r="I87" s="11">
        <v>18</v>
      </c>
      <c r="J87" s="11">
        <v>24.8</v>
      </c>
    </row>
    <row r="88" spans="1:10" ht="60">
      <c r="A88" s="8" t="s">
        <v>443</v>
      </c>
      <c r="B88" s="9" t="s">
        <v>444</v>
      </c>
      <c r="C88" s="8" t="s">
        <v>445</v>
      </c>
      <c r="D88" s="10" t="s">
        <v>446</v>
      </c>
      <c r="E88" s="8" t="s">
        <v>447</v>
      </c>
      <c r="F88" s="8" t="s">
        <v>448</v>
      </c>
      <c r="G88" s="10" t="s">
        <v>689</v>
      </c>
      <c r="H88" s="11">
        <v>13.216799999999999</v>
      </c>
      <c r="I88" s="11">
        <v>13.93</v>
      </c>
      <c r="J88" s="11">
        <v>19.940000000000001</v>
      </c>
    </row>
    <row r="89" spans="1:10" ht="30">
      <c r="A89" s="8" t="s">
        <v>150</v>
      </c>
      <c r="B89" s="9" t="s">
        <v>151</v>
      </c>
      <c r="C89" s="8" t="s">
        <v>152</v>
      </c>
      <c r="D89" s="10" t="s">
        <v>153</v>
      </c>
      <c r="E89" s="8" t="s">
        <v>154</v>
      </c>
      <c r="F89" s="8" t="s">
        <v>57</v>
      </c>
      <c r="G89" s="10" t="s">
        <v>687</v>
      </c>
      <c r="H89" s="11">
        <v>4.8808999999999996</v>
      </c>
      <c r="I89" s="11">
        <v>5.12</v>
      </c>
      <c r="J89" s="11">
        <v>7.06</v>
      </c>
    </row>
    <row r="90" spans="1:10" ht="45">
      <c r="A90" s="8" t="s">
        <v>221</v>
      </c>
      <c r="B90" s="9" t="s">
        <v>222</v>
      </c>
      <c r="C90" s="8" t="s">
        <v>223</v>
      </c>
      <c r="D90" s="10" t="s">
        <v>224</v>
      </c>
      <c r="E90" s="8" t="s">
        <v>225</v>
      </c>
      <c r="F90" s="8" t="s">
        <v>178</v>
      </c>
      <c r="G90" s="10" t="s">
        <v>687</v>
      </c>
      <c r="H90" s="11">
        <v>17.693200000000001</v>
      </c>
      <c r="I90" s="11">
        <v>18.559999999999999</v>
      </c>
      <c r="J90" s="11">
        <v>25.58</v>
      </c>
    </row>
    <row r="91" spans="1:10" ht="30">
      <c r="A91" s="8" t="s">
        <v>194</v>
      </c>
      <c r="B91" s="9" t="s">
        <v>195</v>
      </c>
      <c r="C91" s="8" t="s">
        <v>196</v>
      </c>
      <c r="D91" s="10" t="s">
        <v>197</v>
      </c>
      <c r="E91" s="8" t="s">
        <v>198</v>
      </c>
      <c r="F91" s="8" t="s">
        <v>199</v>
      </c>
      <c r="G91" s="10" t="s">
        <v>687</v>
      </c>
      <c r="H91" s="11">
        <v>351.6277</v>
      </c>
      <c r="I91" s="11">
        <v>356.91</v>
      </c>
      <c r="J91" s="11">
        <v>416.16</v>
      </c>
    </row>
    <row r="92" spans="1:10" ht="60">
      <c r="A92" s="8" t="s">
        <v>613</v>
      </c>
      <c r="B92" s="9" t="s">
        <v>614</v>
      </c>
      <c r="C92" s="8" t="s">
        <v>615</v>
      </c>
      <c r="D92" s="10" t="s">
        <v>539</v>
      </c>
      <c r="E92" s="8" t="s">
        <v>540</v>
      </c>
      <c r="F92" s="8" t="s">
        <v>541</v>
      </c>
      <c r="G92" s="10" t="s">
        <v>687</v>
      </c>
      <c r="H92" s="11">
        <v>1803.8518999999999</v>
      </c>
      <c r="I92" s="11">
        <v>1830.95</v>
      </c>
      <c r="J92" s="11">
        <v>2003.89</v>
      </c>
    </row>
    <row r="93" spans="1:10" ht="60">
      <c r="A93" s="8" t="s">
        <v>616</v>
      </c>
      <c r="B93" s="9" t="s">
        <v>617</v>
      </c>
      <c r="C93" s="8" t="s">
        <v>618</v>
      </c>
      <c r="D93" s="10" t="s">
        <v>539</v>
      </c>
      <c r="E93" s="8" t="s">
        <v>540</v>
      </c>
      <c r="F93" s="8" t="s">
        <v>541</v>
      </c>
      <c r="G93" s="10" t="s">
        <v>687</v>
      </c>
      <c r="H93" s="11">
        <v>2300.8656000000001</v>
      </c>
      <c r="I93" s="11">
        <v>2335.4299999999998</v>
      </c>
      <c r="J93" s="11">
        <v>2543.63</v>
      </c>
    </row>
    <row r="94" spans="1:10" ht="45">
      <c r="A94" s="8" t="s">
        <v>232</v>
      </c>
      <c r="B94" s="9" t="s">
        <v>233</v>
      </c>
      <c r="C94" s="8" t="s">
        <v>234</v>
      </c>
      <c r="D94" s="10" t="s">
        <v>235</v>
      </c>
      <c r="E94" s="8" t="s">
        <v>236</v>
      </c>
      <c r="F94" s="8" t="s">
        <v>237</v>
      </c>
      <c r="G94" s="10" t="s">
        <v>687</v>
      </c>
      <c r="H94" s="11">
        <v>130.26840000000001</v>
      </c>
      <c r="I94" s="11">
        <v>136.65</v>
      </c>
      <c r="J94" s="11">
        <v>168.02</v>
      </c>
    </row>
    <row r="95" spans="1:10" ht="45">
      <c r="A95" s="8" t="s">
        <v>238</v>
      </c>
      <c r="B95" s="9" t="s">
        <v>239</v>
      </c>
      <c r="C95" s="8" t="s">
        <v>240</v>
      </c>
      <c r="D95" s="10" t="s">
        <v>235</v>
      </c>
      <c r="E95" s="8" t="s">
        <v>236</v>
      </c>
      <c r="F95" s="8" t="s">
        <v>237</v>
      </c>
      <c r="G95" s="10" t="s">
        <v>687</v>
      </c>
      <c r="H95" s="11">
        <v>651.81820000000005</v>
      </c>
      <c r="I95" s="11">
        <v>661.61</v>
      </c>
      <c r="J95" s="11">
        <v>750.4</v>
      </c>
    </row>
    <row r="96" spans="1:10" ht="30">
      <c r="A96" s="8" t="s">
        <v>653</v>
      </c>
      <c r="B96" s="9" t="s">
        <v>654</v>
      </c>
      <c r="C96" s="8" t="s">
        <v>655</v>
      </c>
      <c r="D96" s="10" t="s">
        <v>650</v>
      </c>
      <c r="E96" s="8" t="s">
        <v>651</v>
      </c>
      <c r="F96" s="8" t="s">
        <v>652</v>
      </c>
      <c r="G96" s="10" t="s">
        <v>687</v>
      </c>
      <c r="H96" s="11">
        <v>1389.2699</v>
      </c>
      <c r="I96" s="11">
        <v>1410.14</v>
      </c>
      <c r="J96" s="11">
        <v>1558.27</v>
      </c>
    </row>
    <row r="97" spans="1:10" ht="30">
      <c r="A97" s="8" t="s">
        <v>647</v>
      </c>
      <c r="B97" s="9" t="s">
        <v>648</v>
      </c>
      <c r="C97" s="8" t="s">
        <v>649</v>
      </c>
      <c r="D97" s="10" t="s">
        <v>650</v>
      </c>
      <c r="E97" s="8" t="s">
        <v>651</v>
      </c>
      <c r="F97" s="8" t="s">
        <v>652</v>
      </c>
      <c r="G97" s="10" t="s">
        <v>687</v>
      </c>
      <c r="H97" s="11">
        <v>555.85969999999998</v>
      </c>
      <c r="I97" s="11">
        <v>564.21</v>
      </c>
      <c r="J97" s="11">
        <v>645.91</v>
      </c>
    </row>
    <row r="98" spans="1:10" ht="30">
      <c r="A98" s="8" t="s">
        <v>155</v>
      </c>
      <c r="B98" s="9" t="s">
        <v>156</v>
      </c>
      <c r="C98" s="8" t="s">
        <v>157</v>
      </c>
      <c r="D98" s="10" t="s">
        <v>158</v>
      </c>
      <c r="E98" s="8" t="s">
        <v>159</v>
      </c>
      <c r="F98" s="8" t="s">
        <v>160</v>
      </c>
      <c r="G98" s="10" t="s">
        <v>687</v>
      </c>
      <c r="H98" s="11">
        <v>64.614699999999999</v>
      </c>
      <c r="I98" s="11">
        <v>67.78</v>
      </c>
      <c r="J98" s="11">
        <f>I98*1.2*1.13</f>
        <v>91.909679999999994</v>
      </c>
    </row>
    <row r="99" spans="1:10" ht="75">
      <c r="A99" s="8" t="s">
        <v>605</v>
      </c>
      <c r="B99" s="9" t="s">
        <v>606</v>
      </c>
      <c r="C99" s="8" t="s">
        <v>607</v>
      </c>
      <c r="D99" s="10" t="s">
        <v>608</v>
      </c>
      <c r="E99" s="8" t="s">
        <v>609</v>
      </c>
      <c r="F99" s="8" t="s">
        <v>210</v>
      </c>
      <c r="G99" s="10" t="s">
        <v>687</v>
      </c>
      <c r="H99" s="11">
        <v>371.41050000000001</v>
      </c>
      <c r="I99" s="11">
        <v>376.99</v>
      </c>
      <c r="J99" s="11">
        <v>439.57</v>
      </c>
    </row>
    <row r="100" spans="1:10" ht="45">
      <c r="A100" s="8" t="s">
        <v>610</v>
      </c>
      <c r="B100" s="9" t="s">
        <v>611</v>
      </c>
      <c r="C100" s="8" t="s">
        <v>612</v>
      </c>
      <c r="D100" s="10" t="s">
        <v>608</v>
      </c>
      <c r="E100" s="8" t="s">
        <v>609</v>
      </c>
      <c r="F100" s="8" t="s">
        <v>210</v>
      </c>
      <c r="G100" s="10" t="s">
        <v>687</v>
      </c>
      <c r="H100" s="11">
        <v>770.2885</v>
      </c>
      <c r="I100" s="11">
        <v>781.86</v>
      </c>
      <c r="J100" s="11">
        <v>882.64</v>
      </c>
    </row>
    <row r="101" spans="1:10" ht="45">
      <c r="A101" s="8" t="s">
        <v>98</v>
      </c>
      <c r="B101" s="9" t="s">
        <v>99</v>
      </c>
      <c r="C101" s="8" t="s">
        <v>100</v>
      </c>
      <c r="D101" s="10" t="s">
        <v>101</v>
      </c>
      <c r="E101" s="8" t="s">
        <v>102</v>
      </c>
      <c r="F101" s="8" t="s">
        <v>57</v>
      </c>
      <c r="G101" s="10" t="s">
        <v>688</v>
      </c>
      <c r="H101" s="11">
        <v>1.8459000000000001</v>
      </c>
      <c r="I101" s="11">
        <v>1.99</v>
      </c>
      <c r="J101" s="11">
        <v>2.85</v>
      </c>
    </row>
    <row r="102" spans="1:10" ht="45">
      <c r="A102" s="8" t="s">
        <v>563</v>
      </c>
      <c r="B102" s="9" t="s">
        <v>564</v>
      </c>
      <c r="C102" s="8" t="s">
        <v>565</v>
      </c>
      <c r="D102" s="10" t="s">
        <v>566</v>
      </c>
      <c r="E102" s="8" t="s">
        <v>567</v>
      </c>
      <c r="F102" s="8" t="s">
        <v>568</v>
      </c>
      <c r="G102" s="10" t="s">
        <v>687</v>
      </c>
      <c r="H102" s="11">
        <v>669.90639999999996</v>
      </c>
      <c r="I102" s="11">
        <v>679.97</v>
      </c>
      <c r="J102" s="11">
        <v>771.22</v>
      </c>
    </row>
    <row r="103" spans="1:10" ht="45">
      <c r="A103" s="8" t="s">
        <v>14</v>
      </c>
      <c r="B103" s="9" t="s">
        <v>15</v>
      </c>
      <c r="C103" s="8" t="s">
        <v>16</v>
      </c>
      <c r="D103" s="10" t="s">
        <v>17</v>
      </c>
      <c r="E103" s="8" t="s">
        <v>18</v>
      </c>
      <c r="F103" s="8" t="s">
        <v>8</v>
      </c>
      <c r="G103" s="10" t="s">
        <v>687</v>
      </c>
      <c r="H103" s="11">
        <v>2.5834000000000001</v>
      </c>
      <c r="I103" s="11">
        <v>2.71</v>
      </c>
      <c r="J103" s="11">
        <v>3.73</v>
      </c>
    </row>
    <row r="104" spans="1:10" ht="45">
      <c r="A104" s="8" t="s">
        <v>124</v>
      </c>
      <c r="B104" s="9" t="s">
        <v>125</v>
      </c>
      <c r="C104" s="8" t="s">
        <v>126</v>
      </c>
      <c r="D104" s="10" t="s">
        <v>127</v>
      </c>
      <c r="E104" s="8" t="s">
        <v>128</v>
      </c>
      <c r="F104" s="8" t="s">
        <v>8</v>
      </c>
      <c r="G104" s="10" t="s">
        <v>687</v>
      </c>
      <c r="H104" s="11">
        <v>1.4776</v>
      </c>
      <c r="I104" s="11">
        <v>1.55</v>
      </c>
      <c r="J104" s="11">
        <v>2.14</v>
      </c>
    </row>
    <row r="105" spans="1:10" ht="60">
      <c r="A105" s="8" t="s">
        <v>473</v>
      </c>
      <c r="B105" s="9" t="s">
        <v>474</v>
      </c>
      <c r="C105" s="8" t="s">
        <v>475</v>
      </c>
      <c r="D105" s="10" t="s">
        <v>476</v>
      </c>
      <c r="E105" s="8" t="s">
        <v>477</v>
      </c>
      <c r="F105" s="8" t="s">
        <v>478</v>
      </c>
      <c r="G105" s="10" t="s">
        <v>687</v>
      </c>
      <c r="H105" s="11">
        <v>62.8797</v>
      </c>
      <c r="I105" s="11">
        <v>65.959999999999994</v>
      </c>
      <c r="J105" s="11">
        <v>83.9</v>
      </c>
    </row>
    <row r="106" spans="1:10" ht="45">
      <c r="A106" s="8" t="s">
        <v>205</v>
      </c>
      <c r="B106" s="9" t="s">
        <v>206</v>
      </c>
      <c r="C106" s="8" t="s">
        <v>207</v>
      </c>
      <c r="D106" s="10" t="s">
        <v>208</v>
      </c>
      <c r="E106" s="8" t="s">
        <v>209</v>
      </c>
      <c r="F106" s="8" t="s">
        <v>210</v>
      </c>
      <c r="G106" s="10" t="s">
        <v>687</v>
      </c>
      <c r="H106" s="11">
        <v>5553.4443000000001</v>
      </c>
      <c r="I106" s="11">
        <v>5636.87</v>
      </c>
      <c r="J106" s="11">
        <v>6094.59</v>
      </c>
    </row>
    <row r="107" spans="1:10" ht="45">
      <c r="A107" s="8" t="s">
        <v>631</v>
      </c>
      <c r="B107" s="9" t="s">
        <v>632</v>
      </c>
      <c r="C107" s="8" t="s">
        <v>633</v>
      </c>
      <c r="D107" s="10" t="s">
        <v>634</v>
      </c>
      <c r="E107" s="8" t="s">
        <v>635</v>
      </c>
      <c r="F107" s="8" t="s">
        <v>527</v>
      </c>
      <c r="G107" s="10" t="s">
        <v>687</v>
      </c>
      <c r="H107" s="11">
        <v>441.77350000000001</v>
      </c>
      <c r="I107" s="11">
        <v>448.41</v>
      </c>
      <c r="J107" s="11">
        <v>518.1</v>
      </c>
    </row>
    <row r="108" spans="1:10" ht="45">
      <c r="A108" s="8" t="s">
        <v>357</v>
      </c>
      <c r="B108" s="9" t="s">
        <v>358</v>
      </c>
      <c r="C108" s="8" t="s">
        <v>359</v>
      </c>
      <c r="D108" s="10" t="s">
        <v>360</v>
      </c>
      <c r="E108" s="8" t="s">
        <v>361</v>
      </c>
      <c r="F108" s="8" t="s">
        <v>338</v>
      </c>
      <c r="G108" s="10" t="s">
        <v>687</v>
      </c>
      <c r="H108" s="11">
        <v>2476.7435</v>
      </c>
      <c r="I108" s="11">
        <v>2513.9499999999998</v>
      </c>
      <c r="J108" s="11">
        <v>2731.41</v>
      </c>
    </row>
    <row r="109" spans="1:10" ht="45">
      <c r="A109" s="8" t="s">
        <v>362</v>
      </c>
      <c r="B109" s="9" t="s">
        <v>363</v>
      </c>
      <c r="C109" s="8" t="s">
        <v>364</v>
      </c>
      <c r="D109" s="10" t="s">
        <v>360</v>
      </c>
      <c r="E109" s="8" t="s">
        <v>361</v>
      </c>
      <c r="F109" s="8" t="s">
        <v>338</v>
      </c>
      <c r="G109" s="10" t="s">
        <v>687</v>
      </c>
      <c r="H109" s="11">
        <v>2510.2501999999999</v>
      </c>
      <c r="I109" s="11">
        <v>2547.96</v>
      </c>
      <c r="J109" s="11">
        <v>2768.36</v>
      </c>
    </row>
    <row r="110" spans="1:10" ht="45">
      <c r="A110" s="8" t="s">
        <v>365</v>
      </c>
      <c r="B110" s="9" t="s">
        <v>366</v>
      </c>
      <c r="C110" s="8" t="s">
        <v>367</v>
      </c>
      <c r="D110" s="10" t="s">
        <v>360</v>
      </c>
      <c r="E110" s="8" t="s">
        <v>361</v>
      </c>
      <c r="F110" s="8" t="s">
        <v>338</v>
      </c>
      <c r="G110" s="10" t="s">
        <v>687</v>
      </c>
      <c r="H110" s="11">
        <v>2705.6055000000001</v>
      </c>
      <c r="I110" s="11">
        <v>2746.25</v>
      </c>
      <c r="J110" s="11">
        <v>2983.8</v>
      </c>
    </row>
    <row r="111" spans="1:10" ht="60">
      <c r="A111" s="8" t="s">
        <v>622</v>
      </c>
      <c r="B111" s="9" t="s">
        <v>623</v>
      </c>
      <c r="C111" s="8" t="s">
        <v>624</v>
      </c>
      <c r="D111" s="10" t="s">
        <v>625</v>
      </c>
      <c r="E111" s="8" t="s">
        <v>626</v>
      </c>
      <c r="F111" s="8" t="s">
        <v>627</v>
      </c>
      <c r="G111" s="10" t="s">
        <v>687</v>
      </c>
      <c r="H111" s="11">
        <v>1122.9408000000001</v>
      </c>
      <c r="I111" s="11">
        <v>1139.81</v>
      </c>
      <c r="J111" s="11">
        <v>1268.6099999999999</v>
      </c>
    </row>
    <row r="112" spans="1:10" ht="30">
      <c r="A112" s="8" t="s">
        <v>628</v>
      </c>
      <c r="B112" s="9" t="s">
        <v>629</v>
      </c>
      <c r="C112" s="8" t="s">
        <v>630</v>
      </c>
      <c r="D112" s="10" t="s">
        <v>625</v>
      </c>
      <c r="E112" s="8" t="s">
        <v>626</v>
      </c>
      <c r="F112" s="8" t="s">
        <v>627</v>
      </c>
      <c r="G112" s="10" t="s">
        <v>687</v>
      </c>
      <c r="H112" s="11">
        <v>1122.9408000000001</v>
      </c>
      <c r="I112" s="11">
        <v>1139.81</v>
      </c>
      <c r="J112" s="11">
        <v>1268.6099999999999</v>
      </c>
    </row>
    <row r="113" spans="1:10" ht="30">
      <c r="A113" s="8" t="s">
        <v>94</v>
      </c>
      <c r="B113" s="9" t="s">
        <v>95</v>
      </c>
      <c r="C113" s="8" t="s">
        <v>96</v>
      </c>
      <c r="D113" s="10" t="s">
        <v>71</v>
      </c>
      <c r="E113" s="8" t="s">
        <v>72</v>
      </c>
      <c r="F113" s="8" t="s">
        <v>97</v>
      </c>
      <c r="G113" s="10" t="s">
        <v>687</v>
      </c>
      <c r="H113" s="11">
        <v>4.1277999999999997</v>
      </c>
      <c r="I113" s="11">
        <v>4.33</v>
      </c>
      <c r="J113" s="11">
        <v>5.97</v>
      </c>
    </row>
    <row r="114" spans="1:10" ht="60">
      <c r="A114" s="8" t="s">
        <v>77</v>
      </c>
      <c r="B114" s="9" t="s">
        <v>78</v>
      </c>
      <c r="C114" s="8" t="s">
        <v>79</v>
      </c>
      <c r="D114" s="10" t="s">
        <v>71</v>
      </c>
      <c r="E114" s="8" t="s">
        <v>72</v>
      </c>
      <c r="F114" s="8" t="s">
        <v>73</v>
      </c>
      <c r="G114" s="10" t="s">
        <v>687</v>
      </c>
      <c r="H114" s="11">
        <v>3.5272000000000001</v>
      </c>
      <c r="I114" s="11">
        <v>3.7</v>
      </c>
      <c r="J114" s="11">
        <v>5.0999999999999996</v>
      </c>
    </row>
    <row r="115" spans="1:10" ht="45">
      <c r="A115" s="8" t="s">
        <v>74</v>
      </c>
      <c r="B115" s="9" t="s">
        <v>75</v>
      </c>
      <c r="C115" s="8" t="s">
        <v>76</v>
      </c>
      <c r="D115" s="10" t="s">
        <v>71</v>
      </c>
      <c r="E115" s="8" t="s">
        <v>72</v>
      </c>
      <c r="F115" s="8" t="s">
        <v>73</v>
      </c>
      <c r="G115" s="10" t="s">
        <v>687</v>
      </c>
      <c r="H115" s="11">
        <v>2.9742999999999999</v>
      </c>
      <c r="I115" s="11">
        <v>3.12</v>
      </c>
      <c r="J115" s="11">
        <v>4.3</v>
      </c>
    </row>
    <row r="116" spans="1:10" ht="45">
      <c r="A116" s="8" t="s">
        <v>68</v>
      </c>
      <c r="B116" s="9" t="s">
        <v>69</v>
      </c>
      <c r="C116" s="8" t="s">
        <v>70</v>
      </c>
      <c r="D116" s="10" t="s">
        <v>71</v>
      </c>
      <c r="E116" s="8" t="s">
        <v>72</v>
      </c>
      <c r="F116" s="8" t="s">
        <v>73</v>
      </c>
      <c r="G116" s="10" t="s">
        <v>687</v>
      </c>
      <c r="H116" s="11">
        <v>0.6673</v>
      </c>
      <c r="I116" s="11">
        <v>0.7</v>
      </c>
      <c r="J116" s="11">
        <v>0.96</v>
      </c>
    </row>
    <row r="117" spans="1:10" ht="45">
      <c r="A117" s="18" t="s">
        <v>673</v>
      </c>
      <c r="B117" s="19" t="s">
        <v>666</v>
      </c>
      <c r="C117" s="18" t="s">
        <v>667</v>
      </c>
      <c r="D117" s="20" t="s">
        <v>668</v>
      </c>
      <c r="E117" s="18" t="s">
        <v>669</v>
      </c>
      <c r="F117" s="18" t="s">
        <v>670</v>
      </c>
      <c r="G117" s="20" t="s">
        <v>687</v>
      </c>
      <c r="H117" s="21">
        <v>1161.9055000000001</v>
      </c>
      <c r="I117" s="21">
        <v>1179.3599999999999</v>
      </c>
      <c r="J117" s="21">
        <v>1312.63</v>
      </c>
    </row>
    <row r="118" spans="1:10" ht="45">
      <c r="A118" s="18" t="s">
        <v>674</v>
      </c>
      <c r="B118" s="19" t="s">
        <v>671</v>
      </c>
      <c r="C118" s="18" t="s">
        <v>672</v>
      </c>
      <c r="D118" s="20" t="s">
        <v>668</v>
      </c>
      <c r="E118" s="18" t="s">
        <v>669</v>
      </c>
      <c r="F118" s="18" t="s">
        <v>670</v>
      </c>
      <c r="G118" s="20" t="s">
        <v>687</v>
      </c>
      <c r="H118" s="21">
        <f>I118/1.015</f>
        <v>1527.5467980295568</v>
      </c>
      <c r="I118" s="21">
        <v>1550.46</v>
      </c>
      <c r="J118" s="21">
        <f>I118*1.06*1.0375</f>
        <v>1705.1183850000002</v>
      </c>
    </row>
    <row r="119" spans="1:10" ht="30">
      <c r="A119" s="8" t="s">
        <v>161</v>
      </c>
      <c r="B119" s="9" t="s">
        <v>162</v>
      </c>
      <c r="C119" s="8" t="s">
        <v>163</v>
      </c>
      <c r="D119" s="10" t="s">
        <v>164</v>
      </c>
      <c r="E119" s="8" t="s">
        <v>165</v>
      </c>
      <c r="F119" s="8" t="s">
        <v>166</v>
      </c>
      <c r="G119" s="10" t="s">
        <v>687</v>
      </c>
      <c r="H119" s="11">
        <v>690.47739999999999</v>
      </c>
      <c r="I119" s="11">
        <v>700.85</v>
      </c>
      <c r="J119" s="11">
        <f>I119*1.065*1.13</f>
        <v>843.43793249999999</v>
      </c>
    </row>
    <row r="120" spans="1:10" ht="60">
      <c r="A120" s="8" t="s">
        <v>179</v>
      </c>
      <c r="B120" s="9" t="s">
        <v>180</v>
      </c>
      <c r="C120" s="8" t="s">
        <v>181</v>
      </c>
      <c r="D120" s="10" t="s">
        <v>182</v>
      </c>
      <c r="E120" s="8" t="s">
        <v>183</v>
      </c>
      <c r="F120" s="8" t="s">
        <v>184</v>
      </c>
      <c r="G120" s="10" t="s">
        <v>687</v>
      </c>
      <c r="H120" s="11">
        <v>155.91220000000001</v>
      </c>
      <c r="I120" s="11">
        <v>163.55000000000001</v>
      </c>
      <c r="J120" s="11">
        <v>197.64</v>
      </c>
    </row>
    <row r="121" spans="1:10" ht="120">
      <c r="A121" s="8" t="s">
        <v>19</v>
      </c>
      <c r="B121" s="9" t="s">
        <v>20</v>
      </c>
      <c r="C121" s="8" t="s">
        <v>21</v>
      </c>
      <c r="D121" s="10" t="s">
        <v>22</v>
      </c>
      <c r="E121" s="8" t="s">
        <v>23</v>
      </c>
      <c r="F121" s="8" t="s">
        <v>24</v>
      </c>
      <c r="G121" s="10" t="s">
        <v>687</v>
      </c>
      <c r="H121" s="11">
        <v>1.37</v>
      </c>
      <c r="I121" s="11">
        <v>1.44</v>
      </c>
      <c r="J121" s="11">
        <v>1.98</v>
      </c>
    </row>
    <row r="122" spans="1:10" ht="120">
      <c r="A122" s="8" t="s">
        <v>37</v>
      </c>
      <c r="B122" s="9" t="s">
        <v>38</v>
      </c>
      <c r="C122" s="8" t="s">
        <v>39</v>
      </c>
      <c r="D122" s="10" t="s">
        <v>22</v>
      </c>
      <c r="E122" s="8" t="s">
        <v>23</v>
      </c>
      <c r="F122" s="8" t="s">
        <v>24</v>
      </c>
      <c r="G122" s="10" t="s">
        <v>687</v>
      </c>
      <c r="H122" s="11">
        <v>1.4</v>
      </c>
      <c r="I122" s="11">
        <v>1.46</v>
      </c>
      <c r="J122" s="11">
        <v>2.0099999999999998</v>
      </c>
    </row>
    <row r="123" spans="1:10" ht="120">
      <c r="A123" s="8" t="s">
        <v>40</v>
      </c>
      <c r="B123" s="9" t="s">
        <v>41</v>
      </c>
      <c r="C123" s="8" t="s">
        <v>42</v>
      </c>
      <c r="D123" s="10" t="s">
        <v>22</v>
      </c>
      <c r="E123" s="8" t="s">
        <v>23</v>
      </c>
      <c r="F123" s="8" t="s">
        <v>24</v>
      </c>
      <c r="G123" s="10" t="s">
        <v>687</v>
      </c>
      <c r="H123" s="11">
        <v>1.4</v>
      </c>
      <c r="I123" s="11">
        <v>1.47</v>
      </c>
      <c r="J123" s="11">
        <v>2.0299999999999998</v>
      </c>
    </row>
    <row r="124" spans="1:10" ht="120">
      <c r="A124" s="8" t="s">
        <v>43</v>
      </c>
      <c r="B124" s="9" t="s">
        <v>44</v>
      </c>
      <c r="C124" s="8" t="s">
        <v>45</v>
      </c>
      <c r="D124" s="10" t="s">
        <v>22</v>
      </c>
      <c r="E124" s="8" t="s">
        <v>23</v>
      </c>
      <c r="F124" s="8" t="s">
        <v>24</v>
      </c>
      <c r="G124" s="10" t="s">
        <v>687</v>
      </c>
      <c r="H124" s="11">
        <v>1.41</v>
      </c>
      <c r="I124" s="11">
        <v>1.48</v>
      </c>
      <c r="J124" s="11">
        <v>2.04</v>
      </c>
    </row>
    <row r="125" spans="1:10" ht="120">
      <c r="A125" s="8" t="s">
        <v>25</v>
      </c>
      <c r="B125" s="9" t="s">
        <v>26</v>
      </c>
      <c r="C125" s="8" t="s">
        <v>27</v>
      </c>
      <c r="D125" s="10" t="s">
        <v>22</v>
      </c>
      <c r="E125" s="8" t="s">
        <v>23</v>
      </c>
      <c r="F125" s="8" t="s">
        <v>24</v>
      </c>
      <c r="G125" s="10" t="s">
        <v>687</v>
      </c>
      <c r="H125" s="11">
        <v>1.42</v>
      </c>
      <c r="I125" s="11">
        <v>1.49</v>
      </c>
      <c r="J125" s="11">
        <v>2.0499999999999998</v>
      </c>
    </row>
    <row r="126" spans="1:10" ht="120">
      <c r="A126" s="8" t="s">
        <v>28</v>
      </c>
      <c r="B126" s="9" t="s">
        <v>29</v>
      </c>
      <c r="C126" s="8" t="s">
        <v>30</v>
      </c>
      <c r="D126" s="10" t="s">
        <v>22</v>
      </c>
      <c r="E126" s="8" t="s">
        <v>23</v>
      </c>
      <c r="F126" s="8" t="s">
        <v>24</v>
      </c>
      <c r="G126" s="10" t="s">
        <v>687</v>
      </c>
      <c r="H126" s="11">
        <v>1.34</v>
      </c>
      <c r="I126" s="11">
        <v>1.41</v>
      </c>
      <c r="J126" s="11">
        <v>1.94</v>
      </c>
    </row>
    <row r="127" spans="1:10" ht="120">
      <c r="A127" s="8" t="s">
        <v>31</v>
      </c>
      <c r="B127" s="9" t="s">
        <v>32</v>
      </c>
      <c r="C127" s="8" t="s">
        <v>33</v>
      </c>
      <c r="D127" s="10" t="s">
        <v>22</v>
      </c>
      <c r="E127" s="8" t="s">
        <v>23</v>
      </c>
      <c r="F127" s="8" t="s">
        <v>24</v>
      </c>
      <c r="G127" s="10" t="s">
        <v>687</v>
      </c>
      <c r="H127" s="11">
        <v>1.35</v>
      </c>
      <c r="I127" s="11">
        <v>1.42</v>
      </c>
      <c r="J127" s="11">
        <v>1.96</v>
      </c>
    </row>
    <row r="128" spans="1:10" ht="120">
      <c r="A128" s="8" t="s">
        <v>34</v>
      </c>
      <c r="B128" s="9" t="s">
        <v>35</v>
      </c>
      <c r="C128" s="8" t="s">
        <v>36</v>
      </c>
      <c r="D128" s="10" t="s">
        <v>22</v>
      </c>
      <c r="E128" s="8" t="s">
        <v>23</v>
      </c>
      <c r="F128" s="8" t="s">
        <v>24</v>
      </c>
      <c r="G128" s="10" t="s">
        <v>687</v>
      </c>
      <c r="H128" s="11">
        <v>1.36</v>
      </c>
      <c r="I128" s="11">
        <v>1.43</v>
      </c>
      <c r="J128" s="11">
        <v>1.97</v>
      </c>
    </row>
    <row r="129" spans="1:10" ht="60">
      <c r="A129" s="8" t="s">
        <v>636</v>
      </c>
      <c r="B129" s="9" t="s">
        <v>637</v>
      </c>
      <c r="C129" s="8" t="s">
        <v>638</v>
      </c>
      <c r="D129" s="10" t="s">
        <v>560</v>
      </c>
      <c r="E129" s="8" t="s">
        <v>561</v>
      </c>
      <c r="F129" s="8" t="s">
        <v>639</v>
      </c>
      <c r="G129" s="10" t="s">
        <v>687</v>
      </c>
      <c r="H129" s="11">
        <v>39.866999999999997</v>
      </c>
      <c r="I129" s="11">
        <v>41.82</v>
      </c>
      <c r="J129" s="11">
        <v>57.63</v>
      </c>
    </row>
    <row r="130" spans="1:10" ht="45">
      <c r="A130" s="8" t="s">
        <v>173</v>
      </c>
      <c r="B130" s="9" t="s">
        <v>174</v>
      </c>
      <c r="C130" s="8" t="s">
        <v>175</v>
      </c>
      <c r="D130" s="10" t="s">
        <v>176</v>
      </c>
      <c r="E130" s="8" t="s">
        <v>177</v>
      </c>
      <c r="F130" s="8" t="s">
        <v>178</v>
      </c>
      <c r="G130" s="10" t="s">
        <v>687</v>
      </c>
      <c r="H130" s="11">
        <v>8.9801000000000002</v>
      </c>
      <c r="I130" s="11">
        <v>9.42</v>
      </c>
      <c r="J130" s="11">
        <v>12.99</v>
      </c>
    </row>
    <row r="131" spans="1:10" ht="30">
      <c r="A131" s="8" t="s">
        <v>46</v>
      </c>
      <c r="B131" s="9" t="s">
        <v>47</v>
      </c>
      <c r="C131" s="8" t="s">
        <v>48</v>
      </c>
      <c r="D131" s="10" t="s">
        <v>49</v>
      </c>
      <c r="E131" s="8" t="s">
        <v>50</v>
      </c>
      <c r="F131" s="8" t="s">
        <v>51</v>
      </c>
      <c r="G131" s="10" t="s">
        <v>688</v>
      </c>
      <c r="H131" s="11">
        <v>2.2633000000000001</v>
      </c>
      <c r="I131" s="11">
        <v>2.44</v>
      </c>
      <c r="J131" s="11">
        <v>3.49</v>
      </c>
    </row>
    <row r="132" spans="1:10" ht="30">
      <c r="A132" s="8" t="s">
        <v>253</v>
      </c>
      <c r="B132" s="9" t="s">
        <v>254</v>
      </c>
      <c r="C132" s="8" t="s">
        <v>255</v>
      </c>
      <c r="D132" s="10" t="s">
        <v>256</v>
      </c>
      <c r="E132" s="8" t="s">
        <v>257</v>
      </c>
      <c r="F132" s="8" t="s">
        <v>258</v>
      </c>
      <c r="G132" s="10" t="s">
        <v>687</v>
      </c>
      <c r="H132" s="11">
        <v>61.535499999999999</v>
      </c>
      <c r="I132" s="11">
        <v>64.55</v>
      </c>
      <c r="J132" s="11">
        <v>82.11</v>
      </c>
    </row>
    <row r="133" spans="1:10" ht="75">
      <c r="A133" s="8" t="s">
        <v>404</v>
      </c>
      <c r="B133" s="9" t="s">
        <v>405</v>
      </c>
      <c r="C133" s="8" t="s">
        <v>406</v>
      </c>
      <c r="D133" s="10" t="s">
        <v>397</v>
      </c>
      <c r="E133" s="8" t="s">
        <v>407</v>
      </c>
      <c r="F133" s="8" t="s">
        <v>399</v>
      </c>
      <c r="G133" s="10" t="s">
        <v>687</v>
      </c>
      <c r="H133" s="11">
        <v>12.7933</v>
      </c>
      <c r="I133" s="11">
        <v>13.42</v>
      </c>
      <c r="J133" s="11">
        <v>18.5</v>
      </c>
    </row>
    <row r="134" spans="1:10" ht="75">
      <c r="A134" s="8" t="s">
        <v>394</v>
      </c>
      <c r="B134" s="9" t="s">
        <v>395</v>
      </c>
      <c r="C134" s="8" t="s">
        <v>396</v>
      </c>
      <c r="D134" s="10" t="s">
        <v>397</v>
      </c>
      <c r="E134" s="8" t="s">
        <v>398</v>
      </c>
      <c r="F134" s="8" t="s">
        <v>399</v>
      </c>
      <c r="G134" s="10" t="s">
        <v>687</v>
      </c>
      <c r="H134" s="11">
        <v>8.2651000000000003</v>
      </c>
      <c r="I134" s="11">
        <v>8.67</v>
      </c>
      <c r="J134" s="11">
        <v>11.95</v>
      </c>
    </row>
    <row r="135" spans="1:10" ht="75">
      <c r="A135" s="8" t="s">
        <v>400</v>
      </c>
      <c r="B135" s="9" t="s">
        <v>401</v>
      </c>
      <c r="C135" s="8" t="s">
        <v>402</v>
      </c>
      <c r="D135" s="10" t="s">
        <v>397</v>
      </c>
      <c r="E135" s="8" t="s">
        <v>403</v>
      </c>
      <c r="F135" s="8" t="s">
        <v>399</v>
      </c>
      <c r="G135" s="10" t="s">
        <v>687</v>
      </c>
      <c r="H135" s="11">
        <v>9.7426999999999992</v>
      </c>
      <c r="I135" s="11">
        <v>10.220000000000001</v>
      </c>
      <c r="J135" s="11">
        <v>14.09</v>
      </c>
    </row>
    <row r="136" spans="1:10" ht="45">
      <c r="A136" s="8" t="s">
        <v>507</v>
      </c>
      <c r="B136" s="9" t="s">
        <v>508</v>
      </c>
      <c r="C136" s="8" t="s">
        <v>509</v>
      </c>
      <c r="D136" s="10" t="s">
        <v>510</v>
      </c>
      <c r="E136" s="8" t="s">
        <v>511</v>
      </c>
      <c r="F136" s="8" t="s">
        <v>512</v>
      </c>
      <c r="G136" s="10" t="s">
        <v>687</v>
      </c>
      <c r="H136" s="11">
        <v>846.69069999999999</v>
      </c>
      <c r="I136" s="11">
        <v>859.41</v>
      </c>
      <c r="J136" s="11">
        <v>965.63</v>
      </c>
    </row>
    <row r="137" spans="1:10" ht="90">
      <c r="A137" s="8" t="s">
        <v>112</v>
      </c>
      <c r="B137" s="9" t="s">
        <v>113</v>
      </c>
      <c r="C137" s="8" t="s">
        <v>114</v>
      </c>
      <c r="D137" s="10" t="s">
        <v>115</v>
      </c>
      <c r="E137" s="8" t="s">
        <v>116</v>
      </c>
      <c r="F137" s="8" t="s">
        <v>117</v>
      </c>
      <c r="G137" s="10" t="s">
        <v>687</v>
      </c>
      <c r="H137" s="11">
        <v>23.136600000000001</v>
      </c>
      <c r="I137" s="11">
        <v>24.27</v>
      </c>
      <c r="J137" s="11">
        <v>33.44</v>
      </c>
    </row>
    <row r="138" spans="1:10" ht="60">
      <c r="A138" s="8" t="s">
        <v>536</v>
      </c>
      <c r="B138" s="9" t="s">
        <v>537</v>
      </c>
      <c r="C138" s="8" t="s">
        <v>538</v>
      </c>
      <c r="D138" s="10" t="s">
        <v>539</v>
      </c>
      <c r="E138" s="8" t="s">
        <v>540</v>
      </c>
      <c r="F138" s="8" t="s">
        <v>541</v>
      </c>
      <c r="G138" s="10" t="s">
        <v>687</v>
      </c>
      <c r="H138" s="11">
        <v>2282.4818</v>
      </c>
      <c r="I138" s="11">
        <v>2316.77</v>
      </c>
      <c r="J138" s="11">
        <v>2523.31</v>
      </c>
    </row>
    <row r="139" spans="1:10" ht="60">
      <c r="A139" s="8" t="s">
        <v>542</v>
      </c>
      <c r="B139" s="9" t="s">
        <v>543</v>
      </c>
      <c r="C139" s="8" t="s">
        <v>544</v>
      </c>
      <c r="D139" s="10" t="s">
        <v>539</v>
      </c>
      <c r="E139" s="8" t="s">
        <v>540</v>
      </c>
      <c r="F139" s="8" t="s">
        <v>541</v>
      </c>
      <c r="G139" s="10" t="s">
        <v>687</v>
      </c>
      <c r="H139" s="11">
        <v>2275.3588</v>
      </c>
      <c r="I139" s="11">
        <v>2309.54</v>
      </c>
      <c r="J139" s="11">
        <v>2515.4299999999998</v>
      </c>
    </row>
    <row r="140" spans="1:10" ht="60">
      <c r="A140" s="8" t="s">
        <v>551</v>
      </c>
      <c r="B140" s="9" t="s">
        <v>552</v>
      </c>
      <c r="C140" s="8" t="s">
        <v>553</v>
      </c>
      <c r="D140" s="10" t="s">
        <v>554</v>
      </c>
      <c r="E140" s="8" t="s">
        <v>555</v>
      </c>
      <c r="F140" s="8" t="s">
        <v>556</v>
      </c>
      <c r="G140" s="10" t="s">
        <v>687</v>
      </c>
      <c r="H140" s="11">
        <v>171.55590000000001</v>
      </c>
      <c r="I140" s="11">
        <v>179.96</v>
      </c>
      <c r="J140" s="11">
        <v>217.46</v>
      </c>
    </row>
    <row r="141" spans="1:10" ht="45">
      <c r="A141" s="14">
        <v>305710101</v>
      </c>
      <c r="B141" s="16">
        <v>2803057101014</v>
      </c>
      <c r="C141" s="17" t="s">
        <v>696</v>
      </c>
      <c r="D141" s="14" t="s">
        <v>698</v>
      </c>
      <c r="E141" s="17" t="s">
        <v>699</v>
      </c>
      <c r="F141" s="17" t="s">
        <v>697</v>
      </c>
      <c r="G141" s="10" t="s">
        <v>687</v>
      </c>
      <c r="H141" s="11">
        <v>7.51</v>
      </c>
      <c r="I141" s="11">
        <v>7.88</v>
      </c>
      <c r="J141" s="11">
        <v>10.86</v>
      </c>
    </row>
    <row r="142" spans="1:10" ht="30">
      <c r="A142" s="8" t="s">
        <v>247</v>
      </c>
      <c r="B142" s="9" t="s">
        <v>248</v>
      </c>
      <c r="C142" s="8" t="s">
        <v>249</v>
      </c>
      <c r="D142" s="10" t="s">
        <v>250</v>
      </c>
      <c r="E142" s="8" t="s">
        <v>251</v>
      </c>
      <c r="F142" s="8" t="s">
        <v>252</v>
      </c>
      <c r="G142" s="10" t="s">
        <v>687</v>
      </c>
      <c r="H142" s="11">
        <v>47.931899999999999</v>
      </c>
      <c r="I142" s="11">
        <v>50.28</v>
      </c>
      <c r="J142" s="11">
        <v>63.96</v>
      </c>
    </row>
    <row r="143" spans="1:10" ht="75">
      <c r="A143" s="8" t="s">
        <v>586</v>
      </c>
      <c r="B143" s="9" t="s">
        <v>587</v>
      </c>
      <c r="C143" s="8" t="s">
        <v>588</v>
      </c>
      <c r="D143" s="10" t="s">
        <v>589</v>
      </c>
      <c r="E143" s="8" t="s">
        <v>590</v>
      </c>
      <c r="F143" s="8" t="s">
        <v>166</v>
      </c>
      <c r="G143" s="10" t="s">
        <v>687</v>
      </c>
      <c r="H143" s="11">
        <v>12005.006799999999</v>
      </c>
      <c r="I143" s="11">
        <v>12185.35</v>
      </c>
      <c r="J143" s="11">
        <v>13174.8</v>
      </c>
    </row>
    <row r="144" spans="1:10" ht="45">
      <c r="A144" s="8" t="s">
        <v>333</v>
      </c>
      <c r="B144" s="9" t="s">
        <v>334</v>
      </c>
      <c r="C144" s="8" t="s">
        <v>335</v>
      </c>
      <c r="D144" s="10" t="s">
        <v>336</v>
      </c>
      <c r="E144" s="8" t="s">
        <v>337</v>
      </c>
      <c r="F144" s="8" t="s">
        <v>338</v>
      </c>
      <c r="G144" s="10" t="s">
        <v>687</v>
      </c>
      <c r="H144" s="11">
        <v>1053.1787999999999</v>
      </c>
      <c r="I144" s="11">
        <v>1069</v>
      </c>
      <c r="J144" s="11">
        <v>1189.8</v>
      </c>
    </row>
    <row r="145" spans="1:10" ht="45">
      <c r="A145" s="8" t="s">
        <v>339</v>
      </c>
      <c r="B145" s="9" t="s">
        <v>340</v>
      </c>
      <c r="C145" s="8" t="s">
        <v>341</v>
      </c>
      <c r="D145" s="10" t="s">
        <v>336</v>
      </c>
      <c r="E145" s="8" t="s">
        <v>337</v>
      </c>
      <c r="F145" s="8" t="s">
        <v>338</v>
      </c>
      <c r="G145" s="10" t="s">
        <v>687</v>
      </c>
      <c r="H145" s="11">
        <v>1579.8864000000001</v>
      </c>
      <c r="I145" s="11">
        <v>1603.62</v>
      </c>
      <c r="J145" s="11">
        <v>1763.59</v>
      </c>
    </row>
    <row r="146" spans="1:10" ht="45">
      <c r="A146" s="8" t="s">
        <v>342</v>
      </c>
      <c r="B146" s="9" t="s">
        <v>343</v>
      </c>
      <c r="C146" s="8" t="s">
        <v>344</v>
      </c>
      <c r="D146" s="10" t="s">
        <v>336</v>
      </c>
      <c r="E146" s="8" t="s">
        <v>337</v>
      </c>
      <c r="F146" s="8" t="s">
        <v>338</v>
      </c>
      <c r="G146" s="10" t="s">
        <v>687</v>
      </c>
      <c r="H146" s="11">
        <v>2415.2966000000001</v>
      </c>
      <c r="I146" s="11">
        <v>2451.58</v>
      </c>
      <c r="J146" s="11">
        <v>2670.14</v>
      </c>
    </row>
    <row r="147" spans="1:10" ht="45">
      <c r="A147" s="8" t="s">
        <v>675</v>
      </c>
      <c r="B147" s="9" t="s">
        <v>676</v>
      </c>
      <c r="C147" s="8" t="s">
        <v>677</v>
      </c>
      <c r="D147" s="10" t="s">
        <v>678</v>
      </c>
      <c r="E147" s="8" t="s">
        <v>679</v>
      </c>
      <c r="F147" s="8" t="s">
        <v>252</v>
      </c>
      <c r="G147" s="10" t="s">
        <v>687</v>
      </c>
      <c r="H147" s="11">
        <v>131.67930000000001</v>
      </c>
      <c r="I147" s="11">
        <v>138.13</v>
      </c>
      <c r="J147" s="11">
        <v>169.84</v>
      </c>
    </row>
    <row r="148" spans="1:10" ht="30">
      <c r="A148" s="8" t="s">
        <v>129</v>
      </c>
      <c r="B148" s="9" t="s">
        <v>130</v>
      </c>
      <c r="C148" s="8" t="s">
        <v>131</v>
      </c>
      <c r="D148" s="10" t="s">
        <v>132</v>
      </c>
      <c r="E148" s="8" t="s">
        <v>133</v>
      </c>
      <c r="F148" s="8" t="s">
        <v>134</v>
      </c>
      <c r="G148" s="10" t="s">
        <v>687</v>
      </c>
      <c r="H148" s="11">
        <v>21.5732</v>
      </c>
      <c r="I148" s="11">
        <v>22.63</v>
      </c>
      <c r="J148" s="11">
        <v>31.19</v>
      </c>
    </row>
    <row r="149" spans="1:10" ht="45">
      <c r="A149" s="8" t="s">
        <v>545</v>
      </c>
      <c r="B149" s="9" t="s">
        <v>546</v>
      </c>
      <c r="C149" s="8" t="s">
        <v>547</v>
      </c>
      <c r="D149" s="10" t="s">
        <v>548</v>
      </c>
      <c r="E149" s="8" t="s">
        <v>549</v>
      </c>
      <c r="F149" s="8" t="s">
        <v>550</v>
      </c>
      <c r="G149" s="10" t="s">
        <v>687</v>
      </c>
      <c r="H149" s="11">
        <v>4.5186000000000002</v>
      </c>
      <c r="I149" s="11">
        <v>4.74</v>
      </c>
      <c r="J149" s="11">
        <v>6.53</v>
      </c>
    </row>
    <row r="150" spans="1:10" ht="60">
      <c r="A150" s="8" t="s">
        <v>217</v>
      </c>
      <c r="B150" s="9" t="s">
        <v>218</v>
      </c>
      <c r="C150" s="8" t="s">
        <v>219</v>
      </c>
      <c r="D150" s="10" t="s">
        <v>214</v>
      </c>
      <c r="E150" s="8" t="s">
        <v>215</v>
      </c>
      <c r="F150" s="8" t="s">
        <v>220</v>
      </c>
      <c r="G150" s="10" t="s">
        <v>687</v>
      </c>
      <c r="H150" s="11">
        <v>13.432</v>
      </c>
      <c r="I150" s="11">
        <v>14.09</v>
      </c>
      <c r="J150" s="11">
        <v>19.420000000000002</v>
      </c>
    </row>
    <row r="151" spans="1:10" ht="45">
      <c r="A151" s="8" t="s">
        <v>513</v>
      </c>
      <c r="B151" s="9" t="s">
        <v>514</v>
      </c>
      <c r="C151" s="8" t="s">
        <v>515</v>
      </c>
      <c r="D151" s="10" t="s">
        <v>516</v>
      </c>
      <c r="E151" s="8" t="s">
        <v>517</v>
      </c>
      <c r="F151" s="8" t="s">
        <v>518</v>
      </c>
      <c r="G151" s="10" t="s">
        <v>687</v>
      </c>
      <c r="H151" s="11">
        <v>3761.6118000000001</v>
      </c>
      <c r="I151" s="11">
        <v>3818.12</v>
      </c>
      <c r="J151" s="11">
        <v>4128.1499999999996</v>
      </c>
    </row>
    <row r="152" spans="1:10" ht="45">
      <c r="A152" s="8" t="s">
        <v>519</v>
      </c>
      <c r="B152" s="9" t="s">
        <v>520</v>
      </c>
      <c r="C152" s="8" t="s">
        <v>521</v>
      </c>
      <c r="D152" s="10" t="s">
        <v>516</v>
      </c>
      <c r="E152" s="8" t="s">
        <v>517</v>
      </c>
      <c r="F152" s="8" t="s">
        <v>518</v>
      </c>
      <c r="G152" s="10" t="s">
        <v>687</v>
      </c>
      <c r="H152" s="11">
        <v>3761.6118000000001</v>
      </c>
      <c r="I152" s="11">
        <v>3818.12</v>
      </c>
      <c r="J152" s="11">
        <v>4128.1499999999996</v>
      </c>
    </row>
    <row r="153" spans="1:10" ht="60">
      <c r="A153" s="17" t="s">
        <v>661</v>
      </c>
      <c r="B153" s="22" t="s">
        <v>662</v>
      </c>
      <c r="C153" s="17" t="s">
        <v>663</v>
      </c>
      <c r="D153" s="14" t="s">
        <v>664</v>
      </c>
      <c r="E153" s="17" t="s">
        <v>665</v>
      </c>
      <c r="F153" s="17" t="s">
        <v>338</v>
      </c>
      <c r="G153" s="14" t="s">
        <v>687</v>
      </c>
      <c r="H153" s="15">
        <v>6273.3693999999996</v>
      </c>
      <c r="I153" s="15">
        <v>6367.61</v>
      </c>
      <c r="J153" s="15">
        <v>6884.66</v>
      </c>
    </row>
  </sheetData>
  <sortState ref="A2:R153">
    <sortCondition ref="C2:C153"/>
  </sortState>
  <pageMargins left="0.51181102362204722" right="0.51181102362204722" top="0.55118110236220474" bottom="0.55118110236220474" header="0.31496062992125984" footer="0.31496062992125984"/>
  <pageSetup paperSize="9" scale="41" fitToHeight="0" orientation="landscape" r:id="rId1"/>
  <headerFooter>
    <oddFooter>&amp;L&amp;F&amp;R&amp;P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NEA PROIONTA ANAFORAS 1230</vt:lpstr>
      <vt:lpstr>'NEA PROIONTA ANAFORAS 1230'!Print_Titles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user152</dc:creator>
  <cp:lastModifiedBy>MandeleniM</cp:lastModifiedBy>
  <cp:lastPrinted>2015-12-13T23:52:58Z</cp:lastPrinted>
  <dcterms:created xsi:type="dcterms:W3CDTF">2015-12-11T10:35:24Z</dcterms:created>
  <dcterms:modified xsi:type="dcterms:W3CDTF">2015-12-31T12:36:28Z</dcterms:modified>
</cp:coreProperties>
</file>